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67"/>
  <workbookPr filterPrivacy="1" defaultThemeVersion="124226"/>
  <xr:revisionPtr revIDLastSave="0" documentId="13_ncr:1_{2E1773AB-9D5B-4651-9561-C176398447D3}" xr6:coauthVersionLast="36" xr6:coauthVersionMax="36" xr10:uidLastSave="{00000000-0000-0000-0000-000000000000}"/>
  <bookViews>
    <workbookView xWindow="-120" yWindow="0" windowWidth="20640" windowHeight="11640" xr2:uid="{00000000-000D-0000-FFFF-FFFF00000000}"/>
  </bookViews>
  <sheets>
    <sheet name="Lapa1" sheetId="1" r:id="rId1"/>
    <sheet name="Lapa2" sheetId="2" r:id="rId2"/>
    <sheet name="Lapa3" sheetId="3" r:id="rId3"/>
  </sheets>
  <calcPr calcId="191029"/>
</workbook>
</file>

<file path=xl/calcChain.xml><?xml version="1.0" encoding="utf-8"?>
<calcChain xmlns="http://schemas.openxmlformats.org/spreadsheetml/2006/main">
  <c r="F401" i="1" l="1"/>
  <c r="F403" i="1"/>
  <c r="F292" i="1" l="1"/>
  <c r="F273" i="1"/>
  <c r="F254" i="1"/>
  <c r="F235" i="1"/>
  <c r="F216" i="1"/>
  <c r="F197" i="1"/>
  <c r="F184" i="1"/>
  <c r="F167" i="1"/>
  <c r="F148" i="1"/>
  <c r="F129" i="1"/>
  <c r="F110" i="1"/>
  <c r="F91" i="1"/>
  <c r="F21" i="1"/>
  <c r="F398" i="1" l="1"/>
  <c r="I110" i="1" l="1"/>
  <c r="F34" i="1" l="1"/>
  <c r="F360" i="1" l="1"/>
  <c r="F311" i="1"/>
  <c r="F53" i="1"/>
  <c r="F72" i="1" l="1"/>
  <c r="F405" i="1"/>
  <c r="F407" i="1"/>
  <c r="F409" i="1"/>
  <c r="F379" i="1"/>
  <c r="F411" i="1" l="1"/>
  <c r="I254" i="1"/>
</calcChain>
</file>

<file path=xl/sharedStrings.xml><?xml version="1.0" encoding="utf-8"?>
<sst xmlns="http://schemas.openxmlformats.org/spreadsheetml/2006/main" count="1234" uniqueCount="342">
  <si>
    <t>Nr. p.k.</t>
  </si>
  <si>
    <t>Jaunsargu instruktors</t>
  </si>
  <si>
    <t>Mācību grupas līmenis</t>
  </si>
  <si>
    <t>Mācību grupa nosaukums</t>
  </si>
  <si>
    <t>Mācību vietas, adrese (iela, Nr., pilsēta, novads)</t>
  </si>
  <si>
    <t xml:space="preserve">Jaunsargu skaits </t>
  </si>
  <si>
    <t>Mācību diena</t>
  </si>
  <si>
    <t>Slodze</t>
  </si>
  <si>
    <t>Norises laiks no:</t>
  </si>
  <si>
    <t>Norises laiks līdz:</t>
  </si>
  <si>
    <t>1.</t>
  </si>
  <si>
    <t>Guntis Liepiņš</t>
  </si>
  <si>
    <t>1.2.</t>
  </si>
  <si>
    <t>Guntis Liepiņš / 1.2. / Tilžas vidusskola</t>
  </si>
  <si>
    <t>Raiņa iela 15, Tilža, Tilžas pagasts, Balvu novads</t>
  </si>
  <si>
    <t>2.</t>
  </si>
  <si>
    <t>2.4.</t>
  </si>
  <si>
    <t>Guntis Liepiņš / 2.4. / Tilžas vidusskola</t>
  </si>
  <si>
    <t>3.</t>
  </si>
  <si>
    <t>3.6.</t>
  </si>
  <si>
    <t>Guntis Liepiņš / 3.6. / Tilžas vidusskola</t>
  </si>
  <si>
    <t>Ceturtdiena</t>
  </si>
  <si>
    <t>4.</t>
  </si>
  <si>
    <t>VAM 2.MG</t>
  </si>
  <si>
    <t>Guntis Liepiņš / VAM 2.MG / Tilžas vidusskola</t>
  </si>
  <si>
    <t>5.</t>
  </si>
  <si>
    <t>VAM 1.MG</t>
  </si>
  <si>
    <t>Guntis Liepiņš / VAM 1.MG / BPVV</t>
  </si>
  <si>
    <t>Vidzemes iela 26, Balvi</t>
  </si>
  <si>
    <t>Pirmdiena</t>
  </si>
  <si>
    <t>6.</t>
  </si>
  <si>
    <t>Guntis Liepiņš / VAM 2.MG / BPVV</t>
  </si>
  <si>
    <t>7.</t>
  </si>
  <si>
    <t>Speciālists ierindas mācībā</t>
  </si>
  <si>
    <t>Guntis Liepiņš / Speciālists ierindas mācībā / Tilžas vidusskola</t>
  </si>
  <si>
    <t>8.</t>
  </si>
  <si>
    <t>Apmācāmo skaits kopā:</t>
  </si>
  <si>
    <t>Jānis Rakstiņš</t>
  </si>
  <si>
    <t>3.5.</t>
  </si>
  <si>
    <t>Jānis Rakstiņš / 3.5. / Rugāju novada vidusskola</t>
  </si>
  <si>
    <t>14:40</t>
  </si>
  <si>
    <t>Jānis Rakstiņš / 2.4. / Bērzpils vidusskola</t>
  </si>
  <si>
    <t>Otrdiena</t>
  </si>
  <si>
    <t>14:00</t>
  </si>
  <si>
    <t>15:30</t>
  </si>
  <si>
    <t>Jānis Rakstiņš / 3.5. / Balvu Valsts ģimnāzija</t>
  </si>
  <si>
    <t>Trešdiena</t>
  </si>
  <si>
    <t>16:00</t>
  </si>
  <si>
    <t>Speciālists Lauka kaujas iemaņas</t>
  </si>
  <si>
    <t xml:space="preserve">Jānis Rakstiņš / Speciālists Lauka kaujas iemaņas / </t>
  </si>
  <si>
    <t xml:space="preserve">Jaunsardzes  centra </t>
  </si>
  <si>
    <t>Valentīns Keišs</t>
  </si>
  <si>
    <t>Valentīns Keišs / 3.5. / Rekavas vidusskola</t>
  </si>
  <si>
    <t>Skolas iela 1, Rekova, Viļakas novads</t>
  </si>
  <si>
    <t>15:00</t>
  </si>
  <si>
    <t>Valentīns Keišs / VAM 1.MG / Baltinavas vidusskola</t>
  </si>
  <si>
    <t>09:00</t>
  </si>
  <si>
    <t>Valentīns Keišs / VAM 2.MG / Baltinavas vidusskola</t>
  </si>
  <si>
    <t>Valentīns Keišs / VAM 1.MG / Viļakas Valsts ģimnāzija</t>
  </si>
  <si>
    <t>Valentīns Keišs / VAM 2.MG / Viļakas Valsts ģimnāzija</t>
  </si>
  <si>
    <t>Valentīns Keišs / 2.4. / Baltinavas vidusskola</t>
  </si>
  <si>
    <t>15:05</t>
  </si>
  <si>
    <t>Valentīns Keišs / 2.4. / Viļakas Valsts ģimnāzija</t>
  </si>
  <si>
    <t>Valentīns Keišs / 2.4. / Viduču pamatskola</t>
  </si>
  <si>
    <t>Gunārs Lelis</t>
  </si>
  <si>
    <t>1.1.</t>
  </si>
  <si>
    <t>Gunārs Lelis / 1.1. / Kārsavas vidusskola</t>
  </si>
  <si>
    <t>13:45</t>
  </si>
  <si>
    <t>Gunārs Lelis / 1.2. / Kārsavas vidusskola</t>
  </si>
  <si>
    <t>2.3.</t>
  </si>
  <si>
    <t>Gunārs Lelis / 2.3. / Kārsavas vidusskola</t>
  </si>
  <si>
    <t>Gunārs Lelis / 3.5. / Kārsavas vidusskola</t>
  </si>
  <si>
    <t>14:25</t>
  </si>
  <si>
    <t>Gunārs Lelis / 3.6. / Malnavas koledža</t>
  </si>
  <si>
    <t>Gunārs Lelis / VAM 1.MG / Malnavas koledža</t>
  </si>
  <si>
    <t>Gunārs Lelis / VAM 2.MG / Malnavas koledža</t>
  </si>
  <si>
    <t>Gunārs Lelis / VAM 2.MG / Rēzeknes tehnikums</t>
  </si>
  <si>
    <t>Ivars Novožilovs</t>
  </si>
  <si>
    <t>Stroda 12, Ludza</t>
  </si>
  <si>
    <t>13:50</t>
  </si>
  <si>
    <t>14:10</t>
  </si>
  <si>
    <t>4.8.</t>
  </si>
  <si>
    <t>15:35</t>
  </si>
  <si>
    <t>Speciālais kurss</t>
  </si>
  <si>
    <t>Miglinīka 27 a, Ludza</t>
  </si>
  <si>
    <t>Dārzu 17, Rēzekne</t>
  </si>
  <si>
    <t>08:00</t>
  </si>
  <si>
    <t>Ivars Novožilovs / 2.4. / Pušmucovas pamatskola</t>
  </si>
  <si>
    <t>Ivars Novožilovs / 2.4. / Ciblas vidusskola</t>
  </si>
  <si>
    <t>Ivars Novožilovs / VAM 1.MG / Rēzeknes 2.vidusskola</t>
  </si>
  <si>
    <t>Ivars Novožilovs / VAM 2.MG / Rēzeknes 2.vidusskola</t>
  </si>
  <si>
    <t>Jurijs Livdāns</t>
  </si>
  <si>
    <t xml:space="preserve"> Skolas iela 5, Malta, Maltas pagasts, Rēzeknes novads</t>
  </si>
  <si>
    <t>08:30</t>
  </si>
  <si>
    <t>Jurijs Livdāns / VAM 1.MG / Rēzeknes tehnikums 1. gr.</t>
  </si>
  <si>
    <t>Varoņu iela 11a, Rēzekne</t>
  </si>
  <si>
    <t>Jurijs Livdāns / VAM 1.MG / Rēzeknes tehnikums 2. gr.</t>
  </si>
  <si>
    <t>Jurijs Livdāns / VAM 1.MG / Rēzeknes tehnikums 3. gr.</t>
  </si>
  <si>
    <t>4.7.</t>
  </si>
  <si>
    <t>Jurijs Livdāns / 4.7. / Rēzeknes tehnikums</t>
  </si>
  <si>
    <t>18:00</t>
  </si>
  <si>
    <t>Linda Tihonova</t>
  </si>
  <si>
    <t>Linda Tihonova / 1.2. / Rēzeknes sākumskola</t>
  </si>
  <si>
    <t>Linda Tihonova / 1.2. / Rēzeknes 4. vidusskola</t>
  </si>
  <si>
    <t>15:45</t>
  </si>
  <si>
    <t>Linda Tihonova / 3.5. / Rēzeknes valsts ģimnāzija</t>
  </si>
  <si>
    <t>14:45</t>
  </si>
  <si>
    <t>Linda Tihonova / 3.6. / Rēzeknes 4. vidusskola</t>
  </si>
  <si>
    <t>16:30</t>
  </si>
  <si>
    <t>Linda Tihonova / 2.3. / Nautrēnu vidusskola</t>
  </si>
  <si>
    <t>Piektdiena</t>
  </si>
  <si>
    <t>12:30</t>
  </si>
  <si>
    <t>Linda Tihonova / 2.4. / Nautrēnu vidusskola</t>
  </si>
  <si>
    <t>Linda Tihonova / VAM 1.MG / Rēzeknes 4. vidusskola</t>
  </si>
  <si>
    <t>8:30</t>
  </si>
  <si>
    <t>Linda Tihonova / VAM 2.MG / Rēzeknes 5.vidusskola</t>
  </si>
  <si>
    <t>8:10</t>
  </si>
  <si>
    <t>Kaļķu iela 12, Rēzekne</t>
  </si>
  <si>
    <t>Viļānu iela 2, Rēzekne</t>
  </si>
  <si>
    <t>Rogovka, Nautrēnu pagasts, Rēzeknes novads</t>
  </si>
  <si>
    <t>Rūpnīcas iela 11, Rēzekne</t>
  </si>
  <si>
    <t>Dzirnavu iela 3A, Rēzekne</t>
  </si>
  <si>
    <t>Ivars Kļaviņš</t>
  </si>
  <si>
    <t>Ivars Kļaviņš / 2.3. / Viļānu vidusskola</t>
  </si>
  <si>
    <t>Ivars Kļaviņš / 2.4. / Viļānu vidusskola</t>
  </si>
  <si>
    <t>Ivars Kļaviņš / 2.4. / Maltas vidusskola</t>
  </si>
  <si>
    <t>Skolas 5, Malta, Rēzeknes novads</t>
  </si>
  <si>
    <t>Ivars Kļaviņš / 2.3. / Maltas vidusskola</t>
  </si>
  <si>
    <t>Ivars Kļaviņš / 4.8. / Viļānu vidusskola</t>
  </si>
  <si>
    <t>Ivars Kļaviņš / 1.2. / Viļānu vidusskola</t>
  </si>
  <si>
    <t>13:10</t>
  </si>
  <si>
    <t>Ivars Kļaviņš / 2.4. / Dekšāru pamatskola</t>
  </si>
  <si>
    <t>Ivars Kļaviņš / 1.2. / Maltas vidusskola</t>
  </si>
  <si>
    <t>Pēteris Šņukuts</t>
  </si>
  <si>
    <t>Pēteris Šņukuts / 2.3. / Dagdas vidusskola 2. grupa</t>
  </si>
  <si>
    <t>13:30</t>
  </si>
  <si>
    <t xml:space="preserve">Pēteris Šņukuts / 2.4. / Dagdas vidusskola </t>
  </si>
  <si>
    <t xml:space="preserve">Pēteris Šņukuts / 3.5. / Dagdas vidusskola </t>
  </si>
  <si>
    <t xml:space="preserve">Pēteris Šņukuts / 3.6. / Dagdas vidusskola </t>
  </si>
  <si>
    <t>14:55</t>
  </si>
  <si>
    <t xml:space="preserve">Pēteris Šņukuts / 4.7. / Dagdas vidusskola </t>
  </si>
  <si>
    <t>Pēteris Šņukuts / 2.3. / Dagdas vidusskola 1. grupa</t>
  </si>
  <si>
    <t>Pēteris Šņukuts / 4.8. / Dagdas vidusskola 1.grupa</t>
  </si>
  <si>
    <t>15:10</t>
  </si>
  <si>
    <t>Pēteris Šņukuts / 4.8. / Dagdas vidusskola 2.grupa</t>
  </si>
  <si>
    <t>Ēriks Daņiļevičs</t>
  </si>
  <si>
    <t>Speciālists pirmajā plīdzībā</t>
  </si>
  <si>
    <t xml:space="preserve">Ēriks Daņiļevičs / Speciālists pirmajā plīdzībā / </t>
  </si>
  <si>
    <t xml:space="preserve">Ēriks Daņiļevičs / VAM 1.MG / Daugavpils Būvniecības tehnikums IPĪV ,,DAGDA"             </t>
  </si>
  <si>
    <t xml:space="preserve">Ēriks Daņiļevičs / VAM 2.MG / Daugavpils Būvniecības tehnikums IPĪV ,,DAGDA"   </t>
  </si>
  <si>
    <t xml:space="preserve">Ēriks Daņiļevičs / VAM 2.MG / Krāslavas Varavīksnes vidusskola </t>
  </si>
  <si>
    <t xml:space="preserve">Ēriks Daņiļevičs / VAM 1.MG / Krāslavas Valsts ģimnāzija                    </t>
  </si>
  <si>
    <t xml:space="preserve">Ēriks Daņiļevičs / VAM 2.MG / Krāslavas Valsts ģimnāzija                  </t>
  </si>
  <si>
    <t xml:space="preserve">Ēriks Daņiļevičs / VAM 2.MG / Krāslavas Valsts ģimnāzija                 </t>
  </si>
  <si>
    <t>kaprālis Jānis Mežulis</t>
  </si>
  <si>
    <t>kaprālis Jānis Mežulis / 2.3. / Daugavpils 16.vidusskola</t>
  </si>
  <si>
    <t>Aveņu iela 40, Daugavpils</t>
  </si>
  <si>
    <t>kaprālis Jānis Mežulis / VAM 1.MG / Daugavpils 16.vidusskola</t>
  </si>
  <si>
    <t>10:10</t>
  </si>
  <si>
    <t>kaprālis Jānis Mežulis / VAM 2.MG / Daugavpils 16.vidusskola</t>
  </si>
  <si>
    <t>kaprālis Jānis Mežulis / VAM 2.MG / Maltas vidusskola</t>
  </si>
  <si>
    <t xml:space="preserve">kaprālis Jānis Mežulis / Speciālists šaušanas mācībā / </t>
  </si>
  <si>
    <t>Speciālists šaušanas mācībā</t>
  </si>
  <si>
    <t>Kaspars Kancāns</t>
  </si>
  <si>
    <t>Kaspars Kancāns / VAM 1.MG / Ilūkstes Raiņa vidusskola</t>
  </si>
  <si>
    <t>08:45</t>
  </si>
  <si>
    <t>Kaspars Kancāns / VAM 2.MG / Ilūkstes Raiņa vidusskola</t>
  </si>
  <si>
    <t>Kaspars Kancāns / 1.2. / Ilūkstes Raiņa vidusskola</t>
  </si>
  <si>
    <t>14:15</t>
  </si>
  <si>
    <t>Kaspars Kancāns / 2.3. / Ilūkstes Raiņa vidusskola</t>
  </si>
  <si>
    <t>Kaspars Kancāns / 3.5. / Ilūkstes Raiņa vidusskola</t>
  </si>
  <si>
    <t>15:15</t>
  </si>
  <si>
    <t>13:00</t>
  </si>
  <si>
    <t>Kaspars Kancāns / 4.7. / Ilūkstes Raiņa vidusskola</t>
  </si>
  <si>
    <t>Vitālijs Filipskis</t>
  </si>
  <si>
    <t>Vitālijs Filipskis / 3.5. / Salienes vidusskola</t>
  </si>
  <si>
    <t>Centrāles iela 21, Saliena, Salienas pagasts, Daugavpils novads</t>
  </si>
  <si>
    <t>13:55</t>
  </si>
  <si>
    <t>Vitālijs Filipskis / VAM 1.MG / PIKC RVT Krāslavas teritoriālā struktūrvienība</t>
  </si>
  <si>
    <t>Vitālijs Filipskis / VAM 1.MG / PIKC Daugavpils Būvniecības tehnikums</t>
  </si>
  <si>
    <t>14:30</t>
  </si>
  <si>
    <t>Inta Gaidele-Ivanova</t>
  </si>
  <si>
    <t>Inta Gaidele-Ivanova / VAM 2.MG / Daugavpils būvniecības tehnikums</t>
  </si>
  <si>
    <t>Inta Gaidele-Ivanova / VAM 1.MG / Daugavpils būvniecības tehnikums</t>
  </si>
  <si>
    <t>Inta Gaidele-Ivanova / VAM 1.MG / Daugavpils 12. vidusskola</t>
  </si>
  <si>
    <t>8:15</t>
  </si>
  <si>
    <t>Inta Gaidele-Ivanova / 1.1. / Daugavpils 12. vidusskola</t>
  </si>
  <si>
    <t>Inta Gaidele-Ivanova / 1.1. / Špoģu vsk.</t>
  </si>
  <si>
    <t>Šosejas iela 3, Špoģi, Višķu pagasts, Daugavpils novads</t>
  </si>
  <si>
    <t>13:15</t>
  </si>
  <si>
    <t>Inta Gaidele-Ivanova / 1.1. / Daugavpils, Lāšplēša iela 20</t>
  </si>
  <si>
    <t>Inta Gaidele-Ivanova / 3.6. / Daugavpils, Lāšplēša iela 20</t>
  </si>
  <si>
    <t>Inta Gaidele-Ivanova / 4.7. / Daugavpils, Lāšplēša iela 20</t>
  </si>
  <si>
    <t>Ilmārs Suhockis</t>
  </si>
  <si>
    <t>Ilmārs Suhockis / 4.7. / Daugavpils Lāčplēša 20</t>
  </si>
  <si>
    <t>Ilmārs Suhockis / 2.3. / Daugavpils Lāčplēša 20, 1. grupa</t>
  </si>
  <si>
    <t>Ilmārs Suhockis / 4.8. / Daugavpils Lāčplēša 20</t>
  </si>
  <si>
    <t>Ilmārs Suhockis / 1.2. / Daugavpils Lāčplēša 20</t>
  </si>
  <si>
    <t>Ilmārs Suhockis / 3.6. / Daugavpils Lāčplēša 20, 1. grupa</t>
  </si>
  <si>
    <t>Ilmārs Suhockis / 2.3. / Daugavpils Lāčplēša 20, 2. grupa</t>
  </si>
  <si>
    <t>Ilmārs Suhockis / 3.6. / Daugavpils Lāčplēša 20, 2. grupa</t>
  </si>
  <si>
    <t>Ilmārs Suhockis / 3.5. / Vaboles vidusskola</t>
  </si>
  <si>
    <t>Vaboles vidusskola, Vabole, Vaboles pagasts, Daugavpils novads</t>
  </si>
  <si>
    <t>Ivans Rakickis</t>
  </si>
  <si>
    <t>Skolas iela 1, Biķernieki, Biķernieku pagasts, Daugavpils novads</t>
  </si>
  <si>
    <t>Ivans Rakickis / VAM 1.MG / Daugavpils Būvniecības Tehnikums</t>
  </si>
  <si>
    <t>Jātnieku iela 87, Daugavpils</t>
  </si>
  <si>
    <t>Ivans Rakickis / 3.5. / Bebrenes vispārizglītojošā un profesionālā vidusskola</t>
  </si>
  <si>
    <t>Raiņa iela 30, Daugavpils</t>
  </si>
  <si>
    <t>Ivans Rakickis / 4.7. / Bebrenes vispārizglītojošā un profesionālā vidusskola</t>
  </si>
  <si>
    <t>Bebrene, Bebrenes pagasts, Ilūkstes novads</t>
  </si>
  <si>
    <t>15:50</t>
  </si>
  <si>
    <t>Ivans Rakickis / 4.7. / Daugavpils</t>
  </si>
  <si>
    <t>Lāčplēša iela 20, Daugavpils</t>
  </si>
  <si>
    <t>15:40</t>
  </si>
  <si>
    <t>Ivans Rakickis / 3.6. / Daugavpils</t>
  </si>
  <si>
    <t>Alise Samsonoviča</t>
  </si>
  <si>
    <t>Alise Samsonoviča / 1.1. / Krāslavas Varavīksnes vidusskola</t>
  </si>
  <si>
    <t>14:20</t>
  </si>
  <si>
    <t>Alise Samsonoviča / 1.2. / Krāslavas Varavīksnes vidusskola</t>
  </si>
  <si>
    <t>Alise Samsonoviča / 3.5. / Krāslavas Varavīksnes vidusskola</t>
  </si>
  <si>
    <t>Alise Samsonoviča / 3.6. / Krāslavas Varavīksnes vidusskola</t>
  </si>
  <si>
    <t>Daina Naruševiča</t>
  </si>
  <si>
    <t>Daina Naruševiča / 1.1. / Rēzeknes Katoļu vidusskola</t>
  </si>
  <si>
    <t>Daina Naruševiča / 2.3. / Rēzeknes Katoļu vidusskola</t>
  </si>
  <si>
    <t>Daina Naruševiča / 2.3. / Kaunatas vidusskola</t>
  </si>
  <si>
    <t>Daina Naruševiča / VAM 1.MG / Rēzeknes tehnikums</t>
  </si>
  <si>
    <t>Daina Naruševiča / VAM 1.MG / Kaunatas vidusskola</t>
  </si>
  <si>
    <t>9:45</t>
  </si>
  <si>
    <t>Normunds Pastars</t>
  </si>
  <si>
    <t>Normunds Pastars / 1.2. / Jēkabpils 3. vidusskola</t>
  </si>
  <si>
    <t>Slimnīcas iela 5, Jēkabpils</t>
  </si>
  <si>
    <t>Normunds Pastars / 1.2. / Jēkabpils Agrobiznesa koledža</t>
  </si>
  <si>
    <t>Pasta iela 1, Jēkabpils</t>
  </si>
  <si>
    <t>Normunds Pastars / 2.3. / Salas vidusskola</t>
  </si>
  <si>
    <t>Skolas iela 3, Sala, Salas pagasts, Salas novads</t>
  </si>
  <si>
    <t>14:35</t>
  </si>
  <si>
    <t>Normunds Pastars / 2.4. / Jēkabpils Agrobiznesa koledža</t>
  </si>
  <si>
    <t>Normunds Pastars / 4.7. / Jēkabpils 3. vidusskola</t>
  </si>
  <si>
    <t>Normunds Pastars / Speciālais kurss / Jēkabpils 3. vidusskola</t>
  </si>
  <si>
    <t>Normunds Pastars / VAM 1.MG / Jēkabpils Agrobiznesa koledža</t>
  </si>
  <si>
    <t>Normunds Pastars / VAM 2.MG / Brāļu Skrindu Atašienes vidusskola</t>
  </si>
  <si>
    <t xml:space="preserve">„Marinzeja”, Atašienes pagasts, Krustpils novads </t>
  </si>
  <si>
    <t>08:10</t>
  </si>
  <si>
    <t>Iluta Bērziņa</t>
  </si>
  <si>
    <t>Iluta Bērziņa / 1.1. / Sūnu pamatskola</t>
  </si>
  <si>
    <t>Skolas iela 1, Kūku pagasts, Krustpils novads</t>
  </si>
  <si>
    <t>Iluta Bērziņa / 1.2. / Jēkabpils 2. vidusskola</t>
  </si>
  <si>
    <t>Rīgas iela 199, Jēkabpils</t>
  </si>
  <si>
    <t>Iluta Bērziņa / VAM 1.MG / Jēkabpils Agrobiznesa koledža</t>
  </si>
  <si>
    <t>Iluta Bērziņa / VAM 1.MG / Zasas vidusskola</t>
  </si>
  <si>
    <t>Zasa, Zasas pagasts, Jēkabpils novads</t>
  </si>
  <si>
    <t>Kristīne Bondarenko</t>
  </si>
  <si>
    <t>Kristīne Bondarenko / 1.1. / Zilupes vidusskola</t>
  </si>
  <si>
    <t>13:05</t>
  </si>
  <si>
    <t>Kristīne Bondarenko / 1.2. / Zilupes vidusskola</t>
  </si>
  <si>
    <t>Kristīne Bondarenko / 2.3. / Zilupes vidusskola</t>
  </si>
  <si>
    <t>Kristīne Bondarenko / 2.4. / Zilupes vidusskola</t>
  </si>
  <si>
    <t>Kristīne Bondarenko / 3.5. / Zilupes vidusskola</t>
  </si>
  <si>
    <t>Kristīne Bondarenko / 2.3. / Pildas pamatskola</t>
  </si>
  <si>
    <t>Kristīne Bondarenko / Speciālais kurss / Zilupes vidusskola</t>
  </si>
  <si>
    <t>Kristīne Bondarenko / Speciālais kurss / Pildas pamatskola</t>
  </si>
  <si>
    <t>12:00</t>
  </si>
  <si>
    <t>Raivis Staņislavskis</t>
  </si>
  <si>
    <t>Raivis Staņislavskis / 1.1. / Aglonas visdusskola</t>
  </si>
  <si>
    <t>Raivis Staņislavskis / 2.3. / Aglonas visdusskola</t>
  </si>
  <si>
    <t>Raivis Staņislavskis / 2.4. / Aglonas visdusskola</t>
  </si>
  <si>
    <t>Raivis Staņislavskis / 3.5. / Aglonas visdusskola</t>
  </si>
  <si>
    <t>Skolas iela 1, Zilupe, Zilupes novads</t>
  </si>
  <si>
    <t>Ilze Platace</t>
  </si>
  <si>
    <t>Varoņu iela 27, Rēzekne</t>
  </si>
  <si>
    <t>Ivars Novožilovs / 1.2. / Ludzas pilsētas ģimnāzija</t>
  </si>
  <si>
    <t>Ivars Novožilovs / 2.4. / Ludzas pilsētas ģimnāzija</t>
  </si>
  <si>
    <t>Ivars Novožilovs / 4.8. / Ludzas pilsētas ģimnāzija</t>
  </si>
  <si>
    <t>Ivars Novožilovs / Speciālais kurss / Ludzas pilsētas ģimnāzija</t>
  </si>
  <si>
    <t>Jurijs Livdāns / VAM 1.MG / Maltas vidusskola, 1.gr.</t>
  </si>
  <si>
    <t>Skolas iela 5, Malta, Maltas pagasts, Rēzeknes novads</t>
  </si>
  <si>
    <t>Vitālijs Filipskis / 1.2. / Daugavpils 13.vsk. 1.grupa</t>
  </si>
  <si>
    <t>Vitālijs Filipskis / 1.2. / Daugavpils 13.vsk. 2.grupa</t>
  </si>
  <si>
    <t>Vitālijs Filipskis / 4.7. / Daugavpils 13.vsk.</t>
  </si>
  <si>
    <t>Vitālijs Filipskis / Speciālais kurss / Estētiskā vingrošana un fiziskā sagatavotība 1.-2. līmenis</t>
  </si>
  <si>
    <t>Vitālijs Filipskis / Speciālais kurss / Estētiskā vingrošana un fiziskā sagatavotība 3.-4. līmenis</t>
  </si>
  <si>
    <t xml:space="preserve">           NODARBĪBU SARAKSTS 2020./2021. mācību gadam</t>
  </si>
  <si>
    <t xml:space="preserve">          </t>
  </si>
  <si>
    <t xml:space="preserve">  </t>
  </si>
  <si>
    <t>Ivans Rakickis / VAM 1.MG / Krāslavas Varavīksnes vidusskola</t>
  </si>
  <si>
    <t>Ivans Rakickis / 2.3. / Biķernieku pamatskola</t>
  </si>
  <si>
    <t>Kārsavas iela 22, Baltinava, Baltinavas novads</t>
  </si>
  <si>
    <t>Kārsavas iela 22,  Baltinava, Baltinavas novads</t>
  </si>
  <si>
    <t>Pils iela 11,  Viļaka, Viļakas novads</t>
  </si>
  <si>
    <t>Pils iela 11, Viļaka, Viļakas novads</t>
  </si>
  <si>
    <t>Vienības iela 101, Kārsava, Kārsavas novads</t>
  </si>
  <si>
    <t>Kļavu iela 17, Malnava, Kārsavas novads</t>
  </si>
  <si>
    <t>Rēzeknes 1A, Viļāni, Viļānu novads</t>
  </si>
  <si>
    <t>Nākotnes 2, Dekšāres, Dekšāres pagasts, Viļānu novads</t>
  </si>
  <si>
    <t>Mičurina iela 3a, Dagda, Dagdas novads</t>
  </si>
  <si>
    <t>Brīvības iela 3,  Dagda, Dagdas novads</t>
  </si>
  <si>
    <t>Raiņa iela 49, Ilūkste, Ilūkstes novads</t>
  </si>
  <si>
    <t>Tirgus laukums 11, Subate, Ilūkstes novads</t>
  </si>
  <si>
    <t xml:space="preserve"> Aronsona iela 3, Krāslava, Krāslavas novads</t>
  </si>
  <si>
    <t xml:space="preserve">Jātnieku iela 87, Daugavpils </t>
  </si>
  <si>
    <t xml:space="preserve"> Kauņas iela 8, Daugavpils</t>
  </si>
  <si>
    <t>Lāčplēša 20, Daugavpils</t>
  </si>
  <si>
    <t>Lāčplēša ielā 20, Daugavpils</t>
  </si>
  <si>
    <t>N.Rancāna iela 4, Krāslava, Krāslavas novads</t>
  </si>
  <si>
    <t>Pilda, Pildas pagasts, Ludzas novads</t>
  </si>
  <si>
    <t>N.Racāna iela 4, Krāslava, Krāslavas novads</t>
  </si>
  <si>
    <t>Raiņa iela 25, Krāslava, Krāslavas novads</t>
  </si>
  <si>
    <t>Balvu novads, Bērzpils pagasts, Dārza iela 12</t>
  </si>
  <si>
    <t xml:space="preserve"> 18:00</t>
  </si>
  <si>
    <t>Kurmenes iela 87, Rugāji, Rugāju novads</t>
  </si>
  <si>
    <t xml:space="preserve"> Dārza iela 12, Bērzpils pagasts, Balvu novads</t>
  </si>
  <si>
    <t>Dārza iela 2, Balvi, Balvu novads</t>
  </si>
  <si>
    <t>Skolas iela 1, Semenova, Medņevas pagasts,  Viļakas novads</t>
  </si>
  <si>
    <t>Pušmucova, Ciblas novads</t>
  </si>
  <si>
    <t>Cibla, Ciblas novads</t>
  </si>
  <si>
    <t>Valkas iela 4A, Daugavpils</t>
  </si>
  <si>
    <t>Ivans Rakickis / 2.4. / Biķernieku pamatskola</t>
  </si>
  <si>
    <t>Daina Naruševiča / 1.1. / Rēzeknes internātpamatskola-atttīstības centrs</t>
  </si>
  <si>
    <t>Daina Naruševiča / 2.3. / Rēzeknes internātpamatskola-attīstības centrs</t>
  </si>
  <si>
    <t>Jurijs Livdāns / 3.5. / Rēzeknes 6. vidusskola</t>
  </si>
  <si>
    <t xml:space="preserve">Kosmonautu iela 6, Rēzekne </t>
  </si>
  <si>
    <t>Jurijs Livdāns / 2.3. / Rēzeknes 6. vidusskola</t>
  </si>
  <si>
    <t>Jurijs Livdāns / 1.1. / Rēzeknes 6. vidusskola</t>
  </si>
  <si>
    <t>Stāžējas, darba attiecībās no 08.10.2020.</t>
  </si>
  <si>
    <t>Raivis Staņislavskis / 1.1. / Preiļu 1.pamatskola 1</t>
  </si>
  <si>
    <t>Raivis Staņislavskis / 1.1. / Preiļu 1.pamatskola 2</t>
  </si>
  <si>
    <t>Raivis Staņislavskis / VAM 1.MG / Aglonas visdusskola</t>
  </si>
  <si>
    <t>8:45</t>
  </si>
  <si>
    <t xml:space="preserve">  Daugavpils 6, Aglona, Aglonas novads</t>
  </si>
  <si>
    <t>Daugavpils 34, Preiļi</t>
  </si>
  <si>
    <t>2.1.</t>
  </si>
  <si>
    <t xml:space="preserve">Raivis Staņislavskis / 2.1. /Preiļu 1.pamatskola </t>
  </si>
  <si>
    <t>N.Rancāna iela 4, Krāslava</t>
  </si>
  <si>
    <t>Alise Samsonoviča / 2.3. / Krāslavas Varavīksnes vidusskola</t>
  </si>
  <si>
    <t>Alise Samsonoviča / 2.4. / Krāslavas Varavīksnes vidusskola</t>
  </si>
  <si>
    <t>Latgales iela 82, Rēzekne</t>
  </si>
  <si>
    <t>Rāznas iela 17, Kaunata, Kaunatas pagasts, Rēzeknes novads</t>
  </si>
  <si>
    <t>F. Varslavāna iela 5, Rēzekne</t>
  </si>
  <si>
    <t>Jānis Rakstiņš / Jaunsargu VFS pilnveidošana / Bērzpils vidusskola</t>
  </si>
  <si>
    <t>Jaunsargu skaits kopā:</t>
  </si>
  <si>
    <t xml:space="preserve">                                                                                                       2. novada nodaļas jaunsargu instruktoru mācību grupas                                                                2.pielikums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</si>
</sst>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]hh:mm;@"/>
  </numFmts>
  <fonts count="9" x14ac:knownFonts="1">
    <font>
      <sz val="11"/>
      <color theme="1"/>
      <name val="Calibri"/>
      <family val="2"/>
      <scheme val="minor"/>
    </font>
    <font>
      <b/>
      <sz val="11"/>
      <name val="Times New Roman"/>
      <family val="1"/>
      <charset val="186"/>
    </font>
    <font>
      <sz val="11"/>
      <name val="Times New Roman"/>
      <family val="1"/>
      <charset val="186"/>
    </font>
    <font>
      <sz val="11"/>
      <name val="Calibri"/>
      <family val="2"/>
      <scheme val="minor"/>
    </font>
    <font>
      <sz val="11"/>
      <name val="Arial"/>
      <family val="2"/>
      <charset val="186"/>
    </font>
    <font>
      <b/>
      <sz val="12"/>
      <name val="Times New Roman"/>
      <family val="1"/>
      <charset val="186"/>
    </font>
    <font>
      <b/>
      <sz val="11"/>
      <color rgb="FFFF0000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2" borderId="2" xfId="0" applyFont="1" applyFill="1" applyBorder="1" applyAlignment="1" applyProtection="1">
      <alignment horizontal="center" vertical="center" wrapText="1"/>
      <protection hidden="1"/>
    </xf>
    <xf numFmtId="0" fontId="1" fillId="2" borderId="5" xfId="0" applyFont="1" applyFill="1" applyBorder="1" applyAlignment="1" applyProtection="1">
      <alignment horizontal="center" vertical="center" wrapText="1"/>
      <protection hidden="1"/>
    </xf>
    <xf numFmtId="164" fontId="3" fillId="0" borderId="5" xfId="0" applyNumberFormat="1" applyFont="1" applyFill="1" applyBorder="1" applyAlignment="1" applyProtection="1">
      <alignment horizontal="center" vertical="center"/>
      <protection hidden="1"/>
    </xf>
    <xf numFmtId="0" fontId="1" fillId="3" borderId="5" xfId="0" applyFont="1" applyFill="1" applyBorder="1" applyAlignment="1" applyProtection="1">
      <alignment horizontal="center" vertical="center" wrapText="1"/>
      <protection hidden="1"/>
    </xf>
    <xf numFmtId="0" fontId="4" fillId="3" borderId="9" xfId="0" applyFont="1" applyFill="1" applyBorder="1" applyProtection="1">
      <protection hidden="1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 horizontal="center"/>
    </xf>
    <xf numFmtId="0" fontId="1" fillId="2" borderId="2" xfId="0" applyFont="1" applyFill="1" applyBorder="1" applyAlignment="1" applyProtection="1">
      <alignment horizontal="center" vertical="center" wrapText="1"/>
      <protection hidden="1"/>
    </xf>
    <xf numFmtId="0" fontId="1" fillId="2" borderId="3" xfId="0" applyFont="1" applyFill="1" applyBorder="1" applyAlignment="1" applyProtection="1">
      <alignment horizontal="center" vertical="center" wrapText="1"/>
      <protection hidden="1"/>
    </xf>
    <xf numFmtId="0" fontId="1" fillId="2" borderId="1" xfId="0" applyFont="1" applyFill="1" applyBorder="1" applyAlignment="1" applyProtection="1">
      <alignment horizontal="center" vertical="center" wrapText="1"/>
      <protection hidden="1"/>
    </xf>
    <xf numFmtId="0" fontId="1" fillId="2" borderId="4" xfId="0" applyFont="1" applyFill="1" applyBorder="1" applyAlignment="1" applyProtection="1">
      <alignment horizontal="center" vertical="center" wrapText="1"/>
      <protection hidden="1"/>
    </xf>
    <xf numFmtId="0" fontId="1" fillId="2" borderId="6" xfId="0" applyFont="1" applyFill="1" applyBorder="1" applyAlignment="1" applyProtection="1">
      <alignment horizontal="center" vertical="center" wrapText="1"/>
      <protection hidden="1"/>
    </xf>
    <xf numFmtId="0" fontId="1" fillId="2" borderId="7" xfId="0" applyFont="1" applyFill="1" applyBorder="1" applyAlignment="1" applyProtection="1">
      <alignment horizontal="center" vertical="center" wrapText="1"/>
      <protection hidden="1"/>
    </xf>
    <xf numFmtId="0" fontId="1" fillId="2" borderId="1" xfId="0" applyFont="1" applyFill="1" applyBorder="1" applyAlignment="1" applyProtection="1">
      <alignment horizontal="center" vertical="center" textRotation="90" wrapText="1" readingOrder="1"/>
      <protection hidden="1"/>
    </xf>
    <xf numFmtId="0" fontId="1" fillId="2" borderId="8" xfId="0" applyFont="1" applyFill="1" applyBorder="1" applyAlignment="1" applyProtection="1">
      <alignment horizontal="center" vertical="center" textRotation="90" wrapText="1" readingOrder="1"/>
      <protection hidden="1"/>
    </xf>
    <xf numFmtId="0" fontId="2" fillId="2" borderId="2" xfId="0" applyNumberFormat="1" applyFont="1" applyFill="1" applyBorder="1" applyAlignment="1" applyProtection="1">
      <alignment horizontal="center" vertical="center" wrapText="1"/>
      <protection hidden="1"/>
    </xf>
    <xf numFmtId="0" fontId="2" fillId="2" borderId="3" xfId="0" applyNumberFormat="1" applyFont="1" applyFill="1" applyBorder="1" applyAlignment="1" applyProtection="1">
      <alignment horizontal="center" vertical="center" wrapText="1"/>
      <protection hidden="1"/>
    </xf>
    <xf numFmtId="0" fontId="1" fillId="2" borderId="1" xfId="0" applyFont="1" applyFill="1" applyBorder="1" applyAlignment="1" applyProtection="1">
      <alignment horizontal="center" vertical="center" wrapText="1" readingOrder="1"/>
      <protection hidden="1"/>
    </xf>
    <xf numFmtId="0" fontId="1" fillId="2" borderId="4" xfId="0" applyFont="1" applyFill="1" applyBorder="1" applyAlignment="1" applyProtection="1">
      <alignment horizontal="center" vertical="center" wrapText="1" readingOrder="1"/>
      <protection hidden="1"/>
    </xf>
    <xf numFmtId="0" fontId="1" fillId="3" borderId="2" xfId="0" applyFont="1" applyFill="1" applyBorder="1" applyAlignment="1" applyProtection="1">
      <alignment horizontal="center" vertical="center" wrapText="1" readingOrder="1"/>
      <protection hidden="1"/>
    </xf>
    <xf numFmtId="0" fontId="1" fillId="3" borderId="9" xfId="0" applyFont="1" applyFill="1" applyBorder="1" applyAlignment="1" applyProtection="1">
      <alignment horizontal="center" vertical="center" wrapText="1" readingOrder="1"/>
      <protection hidden="1"/>
    </xf>
    <xf numFmtId="0" fontId="1" fillId="3" borderId="3" xfId="0" applyFont="1" applyFill="1" applyBorder="1" applyAlignment="1" applyProtection="1">
      <alignment horizontal="center" vertical="center" wrapText="1" readingOrder="1"/>
      <protection hidden="1"/>
    </xf>
    <xf numFmtId="0" fontId="5" fillId="0" borderId="0" xfId="0" applyFont="1" applyBorder="1" applyAlignment="1" applyProtection="1">
      <alignment horizontal="center" vertical="top" wrapText="1"/>
      <protection locked="0"/>
    </xf>
    <xf numFmtId="0" fontId="1" fillId="2" borderId="4" xfId="0" applyFont="1" applyFill="1" applyBorder="1" applyAlignment="1" applyProtection="1">
      <alignment horizontal="center" vertical="center" textRotation="90" wrapText="1" readingOrder="1"/>
      <protection hidden="1"/>
    </xf>
    <xf numFmtId="0" fontId="7" fillId="2" borderId="1" xfId="0" applyFont="1" applyFill="1" applyBorder="1" applyAlignment="1" applyProtection="1">
      <alignment horizontal="center" vertical="center" wrapText="1"/>
      <protection hidden="1"/>
    </xf>
    <xf numFmtId="0" fontId="7" fillId="2" borderId="4" xfId="0" applyFont="1" applyFill="1" applyBorder="1" applyAlignment="1" applyProtection="1">
      <alignment horizontal="center" vertical="center" wrapText="1"/>
      <protection hidden="1"/>
    </xf>
    <xf numFmtId="0" fontId="6" fillId="2" borderId="1" xfId="0" applyFont="1" applyFill="1" applyBorder="1" applyAlignment="1" applyProtection="1">
      <alignment horizontal="center" vertical="center" wrapText="1"/>
      <protection hidden="1"/>
    </xf>
    <xf numFmtId="0" fontId="6" fillId="2" borderId="4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17"/>
  <sheetViews>
    <sheetView tabSelected="1" zoomScale="85" zoomScaleNormal="85" workbookViewId="0">
      <selection activeCell="L11" sqref="L11"/>
    </sheetView>
  </sheetViews>
  <sheetFormatPr defaultRowHeight="15" x14ac:dyDescent="0.25"/>
  <cols>
    <col min="1" max="1" width="11.85546875" customWidth="1"/>
    <col min="2" max="2" width="12.140625" customWidth="1"/>
    <col min="3" max="3" width="27.42578125" customWidth="1"/>
    <col min="4" max="4" width="38.7109375" customWidth="1"/>
    <col min="5" max="5" width="28.28515625" customWidth="1"/>
    <col min="6" max="6" width="16.7109375" customWidth="1"/>
    <col min="7" max="7" width="18.42578125" customWidth="1"/>
    <col min="8" max="8" width="19.5703125" customWidth="1"/>
    <col min="9" max="9" width="10.28515625" customWidth="1"/>
  </cols>
  <sheetData>
    <row r="1" spans="1:10" ht="15.75" customHeight="1" x14ac:dyDescent="0.25">
      <c r="A1" s="29" t="s">
        <v>50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26.25" customHeight="1" x14ac:dyDescent="0.25">
      <c r="A2" s="23" t="s">
        <v>341</v>
      </c>
      <c r="B2" s="23"/>
      <c r="C2" s="23"/>
      <c r="D2" s="23"/>
      <c r="E2" s="23"/>
      <c r="F2" s="23"/>
      <c r="G2" s="23"/>
      <c r="H2" s="23"/>
      <c r="I2" s="23"/>
      <c r="J2" s="6"/>
    </row>
    <row r="3" spans="1:10" ht="15.75" customHeight="1" x14ac:dyDescent="0.25">
      <c r="A3" s="23" t="s">
        <v>282</v>
      </c>
      <c r="B3" s="23"/>
      <c r="C3" s="23"/>
      <c r="D3" s="23"/>
      <c r="E3" s="23"/>
      <c r="F3" s="23"/>
      <c r="G3" s="23"/>
      <c r="H3" s="23"/>
      <c r="I3" s="23"/>
      <c r="J3" s="6"/>
    </row>
    <row r="5" spans="1:10" ht="15" customHeight="1" x14ac:dyDescent="0.25">
      <c r="A5" s="10" t="s">
        <v>0</v>
      </c>
      <c r="B5" s="18" t="s">
        <v>1</v>
      </c>
      <c r="C5" s="10" t="s">
        <v>2</v>
      </c>
      <c r="D5" s="18" t="s">
        <v>3</v>
      </c>
      <c r="E5" s="10" t="s">
        <v>4</v>
      </c>
      <c r="F5" s="10" t="s">
        <v>5</v>
      </c>
      <c r="G5" s="8" t="s">
        <v>6</v>
      </c>
      <c r="H5" s="9"/>
      <c r="I5" s="10" t="s">
        <v>7</v>
      </c>
    </row>
    <row r="6" spans="1:10" ht="26.25" customHeight="1" x14ac:dyDescent="0.25">
      <c r="A6" s="11"/>
      <c r="B6" s="19"/>
      <c r="C6" s="11"/>
      <c r="D6" s="19"/>
      <c r="E6" s="11"/>
      <c r="F6" s="11"/>
      <c r="G6" s="1" t="s">
        <v>8</v>
      </c>
      <c r="H6" s="2" t="s">
        <v>9</v>
      </c>
      <c r="I6" s="11"/>
    </row>
    <row r="7" spans="1:10" x14ac:dyDescent="0.25">
      <c r="A7" s="12" t="s">
        <v>10</v>
      </c>
      <c r="B7" s="14" t="s">
        <v>11</v>
      </c>
      <c r="C7" s="10" t="s">
        <v>12</v>
      </c>
      <c r="D7" s="10" t="s">
        <v>13</v>
      </c>
      <c r="E7" s="10" t="s">
        <v>14</v>
      </c>
      <c r="F7" s="10">
        <v>16</v>
      </c>
      <c r="G7" s="16" t="s">
        <v>42</v>
      </c>
      <c r="H7" s="17"/>
      <c r="I7" s="10">
        <v>0.125</v>
      </c>
    </row>
    <row r="8" spans="1:10" x14ac:dyDescent="0.25">
      <c r="A8" s="13"/>
      <c r="B8" s="15"/>
      <c r="C8" s="11"/>
      <c r="D8" s="11"/>
      <c r="E8" s="11"/>
      <c r="F8" s="11"/>
      <c r="G8" s="3">
        <v>0.59027777777777779</v>
      </c>
      <c r="H8" s="3">
        <v>0.65277777777777779</v>
      </c>
      <c r="I8" s="11"/>
    </row>
    <row r="9" spans="1:10" x14ac:dyDescent="0.25">
      <c r="A9" s="12" t="s">
        <v>15</v>
      </c>
      <c r="B9" s="15"/>
      <c r="C9" s="10" t="s">
        <v>16</v>
      </c>
      <c r="D9" s="10" t="s">
        <v>17</v>
      </c>
      <c r="E9" s="10" t="s">
        <v>14</v>
      </c>
      <c r="F9" s="10">
        <v>12</v>
      </c>
      <c r="G9" s="16" t="s">
        <v>46</v>
      </c>
      <c r="H9" s="17"/>
      <c r="I9" s="10">
        <v>0.125</v>
      </c>
    </row>
    <row r="10" spans="1:10" x14ac:dyDescent="0.25">
      <c r="A10" s="13"/>
      <c r="B10" s="15"/>
      <c r="C10" s="11"/>
      <c r="D10" s="11"/>
      <c r="E10" s="11"/>
      <c r="F10" s="11"/>
      <c r="G10" s="3">
        <v>0.59027777777777779</v>
      </c>
      <c r="H10" s="3">
        <v>0.65277777777777779</v>
      </c>
      <c r="I10" s="11"/>
    </row>
    <row r="11" spans="1:10" x14ac:dyDescent="0.25">
      <c r="A11" s="12" t="s">
        <v>18</v>
      </c>
      <c r="B11" s="15"/>
      <c r="C11" s="10" t="s">
        <v>19</v>
      </c>
      <c r="D11" s="10" t="s">
        <v>20</v>
      </c>
      <c r="E11" s="10" t="s">
        <v>14</v>
      </c>
      <c r="F11" s="10">
        <v>12</v>
      </c>
      <c r="G11" s="16" t="s">
        <v>21</v>
      </c>
      <c r="H11" s="17"/>
      <c r="I11" s="10">
        <v>0.125</v>
      </c>
    </row>
    <row r="12" spans="1:10" x14ac:dyDescent="0.25">
      <c r="A12" s="13"/>
      <c r="B12" s="15"/>
      <c r="C12" s="11"/>
      <c r="D12" s="11"/>
      <c r="E12" s="11"/>
      <c r="F12" s="11"/>
      <c r="G12" s="3">
        <v>0.625</v>
      </c>
      <c r="H12" s="3">
        <v>0.6875</v>
      </c>
      <c r="I12" s="11"/>
    </row>
    <row r="13" spans="1:10" x14ac:dyDescent="0.25">
      <c r="A13" s="12" t="s">
        <v>22</v>
      </c>
      <c r="B13" s="15"/>
      <c r="C13" s="10" t="s">
        <v>23</v>
      </c>
      <c r="D13" s="10" t="s">
        <v>24</v>
      </c>
      <c r="E13" s="10" t="s">
        <v>14</v>
      </c>
      <c r="F13" s="10"/>
      <c r="G13" s="16" t="s">
        <v>21</v>
      </c>
      <c r="H13" s="17"/>
      <c r="I13" s="10">
        <v>0.125</v>
      </c>
    </row>
    <row r="14" spans="1:10" x14ac:dyDescent="0.25">
      <c r="A14" s="13"/>
      <c r="B14" s="15"/>
      <c r="C14" s="11"/>
      <c r="D14" s="11"/>
      <c r="E14" s="11"/>
      <c r="F14" s="11"/>
      <c r="G14" s="3">
        <v>0.34027777777777773</v>
      </c>
      <c r="H14" s="3">
        <v>0.61805555555555558</v>
      </c>
      <c r="I14" s="11"/>
    </row>
    <row r="15" spans="1:10" x14ac:dyDescent="0.25">
      <c r="A15" s="12" t="s">
        <v>25</v>
      </c>
      <c r="B15" s="15"/>
      <c r="C15" s="10" t="s">
        <v>26</v>
      </c>
      <c r="D15" s="10" t="s">
        <v>27</v>
      </c>
      <c r="E15" s="10" t="s">
        <v>28</v>
      </c>
      <c r="F15" s="10"/>
      <c r="G15" s="16" t="s">
        <v>29</v>
      </c>
      <c r="H15" s="17"/>
      <c r="I15" s="10">
        <v>0.125</v>
      </c>
    </row>
    <row r="16" spans="1:10" x14ac:dyDescent="0.25">
      <c r="A16" s="13"/>
      <c r="B16" s="15"/>
      <c r="C16" s="11"/>
      <c r="D16" s="11"/>
      <c r="E16" s="11"/>
      <c r="F16" s="11"/>
      <c r="G16" s="3">
        <v>0.375</v>
      </c>
      <c r="H16" s="3">
        <v>0.65277777777777779</v>
      </c>
      <c r="I16" s="11"/>
    </row>
    <row r="17" spans="1:9" x14ac:dyDescent="0.25">
      <c r="A17" s="12" t="s">
        <v>30</v>
      </c>
      <c r="B17" s="15"/>
      <c r="C17" s="10" t="s">
        <v>23</v>
      </c>
      <c r="D17" s="10" t="s">
        <v>31</v>
      </c>
      <c r="E17" s="10" t="s">
        <v>28</v>
      </c>
      <c r="F17" s="10"/>
      <c r="G17" s="16" t="s">
        <v>29</v>
      </c>
      <c r="H17" s="17"/>
      <c r="I17" s="10">
        <v>0.125</v>
      </c>
    </row>
    <row r="18" spans="1:9" x14ac:dyDescent="0.25">
      <c r="A18" s="13"/>
      <c r="B18" s="15"/>
      <c r="C18" s="11"/>
      <c r="D18" s="11"/>
      <c r="E18" s="11"/>
      <c r="F18" s="11"/>
      <c r="G18" s="3">
        <v>0.375</v>
      </c>
      <c r="H18" s="3">
        <v>0.65277777777777779</v>
      </c>
      <c r="I18" s="11"/>
    </row>
    <row r="19" spans="1:9" x14ac:dyDescent="0.25">
      <c r="A19" s="12" t="s">
        <v>32</v>
      </c>
      <c r="B19" s="15"/>
      <c r="C19" s="10" t="s">
        <v>33</v>
      </c>
      <c r="D19" s="10" t="s">
        <v>34</v>
      </c>
      <c r="E19" s="10" t="s">
        <v>14</v>
      </c>
      <c r="F19" s="10">
        <v>0</v>
      </c>
      <c r="G19" s="16">
        <v>0</v>
      </c>
      <c r="H19" s="17"/>
      <c r="I19" s="10">
        <v>0.25</v>
      </c>
    </row>
    <row r="20" spans="1:9" x14ac:dyDescent="0.25">
      <c r="A20" s="13"/>
      <c r="B20" s="15"/>
      <c r="C20" s="11"/>
      <c r="D20" s="11"/>
      <c r="E20" s="11"/>
      <c r="F20" s="11"/>
      <c r="G20" s="3">
        <v>0</v>
      </c>
      <c r="H20" s="3">
        <v>0</v>
      </c>
      <c r="I20" s="11"/>
    </row>
    <row r="21" spans="1:9" x14ac:dyDescent="0.25">
      <c r="A21" s="20"/>
      <c r="B21" s="21"/>
      <c r="C21" s="21"/>
      <c r="D21" s="22"/>
      <c r="E21" s="4" t="s">
        <v>36</v>
      </c>
      <c r="F21" s="4">
        <f>SUM(F7:F20)</f>
        <v>40</v>
      </c>
      <c r="G21" s="5"/>
      <c r="H21" s="4" t="s">
        <v>7</v>
      </c>
      <c r="I21" s="4">
        <v>1</v>
      </c>
    </row>
    <row r="22" spans="1:9" x14ac:dyDescent="0.25">
      <c r="A22" s="10" t="s">
        <v>0</v>
      </c>
      <c r="B22" s="18" t="s">
        <v>1</v>
      </c>
      <c r="C22" s="10" t="s">
        <v>2</v>
      </c>
      <c r="D22" s="18" t="s">
        <v>3</v>
      </c>
      <c r="E22" s="10" t="s">
        <v>4</v>
      </c>
      <c r="F22" s="10" t="s">
        <v>5</v>
      </c>
      <c r="G22" s="8" t="s">
        <v>6</v>
      </c>
      <c r="H22" s="9"/>
      <c r="I22" s="10" t="s">
        <v>7</v>
      </c>
    </row>
    <row r="23" spans="1:9" ht="27.75" customHeight="1" x14ac:dyDescent="0.25">
      <c r="A23" s="11"/>
      <c r="B23" s="19"/>
      <c r="C23" s="11"/>
      <c r="D23" s="19"/>
      <c r="E23" s="11"/>
      <c r="F23" s="11"/>
      <c r="G23" s="1" t="s">
        <v>8</v>
      </c>
      <c r="H23" s="2" t="s">
        <v>9</v>
      </c>
      <c r="I23" s="11"/>
    </row>
    <row r="24" spans="1:9" x14ac:dyDescent="0.25">
      <c r="A24" s="12" t="s">
        <v>10</v>
      </c>
      <c r="B24" s="14" t="s">
        <v>37</v>
      </c>
      <c r="C24" s="10" t="s">
        <v>38</v>
      </c>
      <c r="D24" s="10" t="s">
        <v>39</v>
      </c>
      <c r="E24" s="10" t="s">
        <v>310</v>
      </c>
      <c r="F24" s="10">
        <v>13</v>
      </c>
      <c r="G24" s="16" t="s">
        <v>29</v>
      </c>
      <c r="H24" s="17"/>
      <c r="I24" s="10">
        <v>0.125</v>
      </c>
    </row>
    <row r="25" spans="1:9" x14ac:dyDescent="0.25">
      <c r="A25" s="13"/>
      <c r="B25" s="15"/>
      <c r="C25" s="11"/>
      <c r="D25" s="11"/>
      <c r="E25" s="11"/>
      <c r="F25" s="11"/>
      <c r="G25" s="3" t="s">
        <v>40</v>
      </c>
      <c r="H25" s="3">
        <v>0.67361111111111116</v>
      </c>
      <c r="I25" s="11"/>
    </row>
    <row r="26" spans="1:9" x14ac:dyDescent="0.25">
      <c r="A26" s="12" t="s">
        <v>15</v>
      </c>
      <c r="B26" s="15"/>
      <c r="C26" s="10" t="s">
        <v>16</v>
      </c>
      <c r="D26" s="10" t="s">
        <v>41</v>
      </c>
      <c r="E26" s="10" t="s">
        <v>311</v>
      </c>
      <c r="F26" s="10">
        <v>13</v>
      </c>
      <c r="G26" s="16" t="s">
        <v>42</v>
      </c>
      <c r="H26" s="17"/>
      <c r="I26" s="10">
        <v>0.125</v>
      </c>
    </row>
    <row r="27" spans="1:9" x14ac:dyDescent="0.25">
      <c r="A27" s="13"/>
      <c r="B27" s="15"/>
      <c r="C27" s="11"/>
      <c r="D27" s="11"/>
      <c r="E27" s="11"/>
      <c r="F27" s="11"/>
      <c r="G27" s="3" t="s">
        <v>43</v>
      </c>
      <c r="H27" s="3">
        <v>0.64583333333333337</v>
      </c>
      <c r="I27" s="11"/>
    </row>
    <row r="28" spans="1:9" x14ac:dyDescent="0.25">
      <c r="A28" s="12" t="s">
        <v>18</v>
      </c>
      <c r="B28" s="15"/>
      <c r="C28" s="10" t="s">
        <v>83</v>
      </c>
      <c r="D28" s="10" t="s">
        <v>339</v>
      </c>
      <c r="E28" s="10" t="s">
        <v>308</v>
      </c>
      <c r="F28" s="10"/>
      <c r="G28" s="16" t="s">
        <v>42</v>
      </c>
      <c r="H28" s="17"/>
      <c r="I28" s="10">
        <v>0.125</v>
      </c>
    </row>
    <row r="29" spans="1:9" x14ac:dyDescent="0.25">
      <c r="A29" s="13"/>
      <c r="B29" s="15"/>
      <c r="C29" s="11"/>
      <c r="D29" s="11"/>
      <c r="E29" s="11"/>
      <c r="F29" s="11"/>
      <c r="G29" s="3">
        <v>0.65277777777777779</v>
      </c>
      <c r="H29" s="3">
        <v>0.71527777777777779</v>
      </c>
      <c r="I29" s="11"/>
    </row>
    <row r="30" spans="1:9" x14ac:dyDescent="0.25">
      <c r="A30" s="12" t="s">
        <v>22</v>
      </c>
      <c r="B30" s="15"/>
      <c r="C30" s="10" t="s">
        <v>38</v>
      </c>
      <c r="D30" s="10" t="s">
        <v>45</v>
      </c>
      <c r="E30" s="10" t="s">
        <v>312</v>
      </c>
      <c r="F30" s="10">
        <v>11</v>
      </c>
      <c r="G30" s="16" t="s">
        <v>46</v>
      </c>
      <c r="H30" s="17"/>
      <c r="I30" s="10">
        <v>0.125</v>
      </c>
    </row>
    <row r="31" spans="1:9" x14ac:dyDescent="0.25">
      <c r="A31" s="13"/>
      <c r="B31" s="15"/>
      <c r="C31" s="11"/>
      <c r="D31" s="11"/>
      <c r="E31" s="11"/>
      <c r="F31" s="11"/>
      <c r="G31" s="3" t="s">
        <v>47</v>
      </c>
      <c r="H31" s="3">
        <v>0.72916666666666663</v>
      </c>
      <c r="I31" s="11"/>
    </row>
    <row r="32" spans="1:9" x14ac:dyDescent="0.25">
      <c r="A32" s="12" t="s">
        <v>25</v>
      </c>
      <c r="B32" s="15"/>
      <c r="C32" s="10" t="s">
        <v>48</v>
      </c>
      <c r="D32" s="10" t="s">
        <v>49</v>
      </c>
      <c r="E32" s="10">
        <v>0</v>
      </c>
      <c r="F32" s="10">
        <v>0</v>
      </c>
      <c r="G32" s="16">
        <v>0</v>
      </c>
      <c r="H32" s="17"/>
      <c r="I32" s="10">
        <v>0.5</v>
      </c>
    </row>
    <row r="33" spans="1:9" x14ac:dyDescent="0.25">
      <c r="A33" s="13"/>
      <c r="B33" s="15"/>
      <c r="C33" s="11"/>
      <c r="D33" s="11"/>
      <c r="E33" s="11"/>
      <c r="F33" s="11"/>
      <c r="G33" s="3">
        <v>0</v>
      </c>
      <c r="H33" s="3">
        <v>0</v>
      </c>
      <c r="I33" s="11"/>
    </row>
    <row r="34" spans="1:9" x14ac:dyDescent="0.25">
      <c r="A34" s="20"/>
      <c r="B34" s="21"/>
      <c r="C34" s="21"/>
      <c r="D34" s="22"/>
      <c r="E34" s="4" t="s">
        <v>36</v>
      </c>
      <c r="F34" s="4">
        <f>SUM(F24:F33)</f>
        <v>37</v>
      </c>
      <c r="G34" s="5"/>
      <c r="H34" s="4" t="s">
        <v>7</v>
      </c>
      <c r="I34" s="4">
        <v>1</v>
      </c>
    </row>
    <row r="35" spans="1:9" x14ac:dyDescent="0.25">
      <c r="A35" s="10" t="s">
        <v>0</v>
      </c>
      <c r="B35" s="18" t="s">
        <v>1</v>
      </c>
      <c r="C35" s="10" t="s">
        <v>2</v>
      </c>
      <c r="D35" s="18" t="s">
        <v>3</v>
      </c>
      <c r="E35" s="10" t="s">
        <v>4</v>
      </c>
      <c r="F35" s="10" t="s">
        <v>5</v>
      </c>
      <c r="G35" s="8" t="s">
        <v>6</v>
      </c>
      <c r="H35" s="9"/>
      <c r="I35" s="10" t="s">
        <v>7</v>
      </c>
    </row>
    <row r="36" spans="1:9" ht="30" customHeight="1" x14ac:dyDescent="0.25">
      <c r="A36" s="11"/>
      <c r="B36" s="19"/>
      <c r="C36" s="11"/>
      <c r="D36" s="19"/>
      <c r="E36" s="11"/>
      <c r="F36" s="11"/>
      <c r="G36" s="1" t="s">
        <v>8</v>
      </c>
      <c r="H36" s="2" t="s">
        <v>9</v>
      </c>
      <c r="I36" s="11"/>
    </row>
    <row r="37" spans="1:9" x14ac:dyDescent="0.25">
      <c r="A37" s="10" t="s">
        <v>10</v>
      </c>
      <c r="B37" s="14" t="s">
        <v>51</v>
      </c>
      <c r="C37" s="10" t="s">
        <v>38</v>
      </c>
      <c r="D37" s="10" t="s">
        <v>52</v>
      </c>
      <c r="E37" s="10" t="s">
        <v>53</v>
      </c>
      <c r="F37" s="10">
        <v>10</v>
      </c>
      <c r="G37" s="16" t="s">
        <v>29</v>
      </c>
      <c r="H37" s="17"/>
      <c r="I37" s="10">
        <v>0.125</v>
      </c>
    </row>
    <row r="38" spans="1:9" x14ac:dyDescent="0.25">
      <c r="A38" s="11"/>
      <c r="B38" s="15"/>
      <c r="C38" s="11"/>
      <c r="D38" s="11"/>
      <c r="E38" s="11"/>
      <c r="F38" s="11"/>
      <c r="G38" s="3" t="s">
        <v>54</v>
      </c>
      <c r="H38" s="3">
        <v>0.6875</v>
      </c>
      <c r="I38" s="11"/>
    </row>
    <row r="39" spans="1:9" x14ac:dyDescent="0.25">
      <c r="A39" s="10" t="s">
        <v>15</v>
      </c>
      <c r="B39" s="15"/>
      <c r="C39" s="10" t="s">
        <v>26</v>
      </c>
      <c r="D39" s="10" t="s">
        <v>55</v>
      </c>
      <c r="E39" s="10" t="s">
        <v>287</v>
      </c>
      <c r="F39" s="10"/>
      <c r="G39" s="16" t="s">
        <v>42</v>
      </c>
      <c r="H39" s="17"/>
      <c r="I39" s="10">
        <v>0.125</v>
      </c>
    </row>
    <row r="40" spans="1:9" x14ac:dyDescent="0.25">
      <c r="A40" s="11"/>
      <c r="B40" s="15"/>
      <c r="C40" s="11"/>
      <c r="D40" s="11"/>
      <c r="E40" s="11"/>
      <c r="F40" s="11"/>
      <c r="G40" s="3" t="s">
        <v>56</v>
      </c>
      <c r="H40" s="3">
        <v>0.65277777777777779</v>
      </c>
      <c r="I40" s="11"/>
    </row>
    <row r="41" spans="1:9" x14ac:dyDescent="0.25">
      <c r="A41" s="10" t="s">
        <v>18</v>
      </c>
      <c r="B41" s="15"/>
      <c r="C41" s="10" t="s">
        <v>23</v>
      </c>
      <c r="D41" s="10" t="s">
        <v>57</v>
      </c>
      <c r="E41" s="10" t="s">
        <v>288</v>
      </c>
      <c r="F41" s="10"/>
      <c r="G41" s="16" t="s">
        <v>42</v>
      </c>
      <c r="H41" s="17"/>
      <c r="I41" s="10">
        <v>0.125</v>
      </c>
    </row>
    <row r="42" spans="1:9" x14ac:dyDescent="0.25">
      <c r="A42" s="11"/>
      <c r="B42" s="15"/>
      <c r="C42" s="11"/>
      <c r="D42" s="11"/>
      <c r="E42" s="11"/>
      <c r="F42" s="11"/>
      <c r="G42" s="3" t="s">
        <v>56</v>
      </c>
      <c r="H42" s="3">
        <v>0.65277777777777779</v>
      </c>
      <c r="I42" s="11"/>
    </row>
    <row r="43" spans="1:9" x14ac:dyDescent="0.25">
      <c r="A43" s="10" t="s">
        <v>22</v>
      </c>
      <c r="B43" s="15"/>
      <c r="C43" s="10" t="s">
        <v>26</v>
      </c>
      <c r="D43" s="10" t="s">
        <v>58</v>
      </c>
      <c r="E43" s="10" t="s">
        <v>289</v>
      </c>
      <c r="F43" s="10"/>
      <c r="G43" s="16" t="s">
        <v>21</v>
      </c>
      <c r="H43" s="17"/>
      <c r="I43" s="10">
        <v>0.125</v>
      </c>
    </row>
    <row r="44" spans="1:9" x14ac:dyDescent="0.25">
      <c r="A44" s="11"/>
      <c r="B44" s="15"/>
      <c r="C44" s="11"/>
      <c r="D44" s="11"/>
      <c r="E44" s="11"/>
      <c r="F44" s="11"/>
      <c r="G44" s="3" t="s">
        <v>56</v>
      </c>
      <c r="H44" s="3">
        <v>0.65277777777777779</v>
      </c>
      <c r="I44" s="11"/>
    </row>
    <row r="45" spans="1:9" x14ac:dyDescent="0.25">
      <c r="A45" s="10" t="s">
        <v>25</v>
      </c>
      <c r="B45" s="15"/>
      <c r="C45" s="10" t="s">
        <v>23</v>
      </c>
      <c r="D45" s="10" t="s">
        <v>59</v>
      </c>
      <c r="E45" s="10" t="s">
        <v>289</v>
      </c>
      <c r="F45" s="10"/>
      <c r="G45" s="16" t="s">
        <v>21</v>
      </c>
      <c r="H45" s="17"/>
      <c r="I45" s="10">
        <v>0.125</v>
      </c>
    </row>
    <row r="46" spans="1:9" x14ac:dyDescent="0.25">
      <c r="A46" s="11"/>
      <c r="B46" s="15"/>
      <c r="C46" s="11"/>
      <c r="D46" s="11"/>
      <c r="E46" s="11"/>
      <c r="F46" s="11"/>
      <c r="G46" s="3" t="s">
        <v>56</v>
      </c>
      <c r="H46" s="3">
        <v>0.65277777777777779</v>
      </c>
      <c r="I46" s="11"/>
    </row>
    <row r="47" spans="1:9" x14ac:dyDescent="0.25">
      <c r="A47" s="10" t="s">
        <v>30</v>
      </c>
      <c r="B47" s="15"/>
      <c r="C47" s="10" t="s">
        <v>16</v>
      </c>
      <c r="D47" s="10" t="s">
        <v>60</v>
      </c>
      <c r="E47" s="10" t="s">
        <v>287</v>
      </c>
      <c r="F47" s="10">
        <v>10</v>
      </c>
      <c r="G47" s="16" t="s">
        <v>42</v>
      </c>
      <c r="H47" s="17"/>
      <c r="I47" s="10">
        <v>0.125</v>
      </c>
    </row>
    <row r="48" spans="1:9" x14ac:dyDescent="0.25">
      <c r="A48" s="11"/>
      <c r="B48" s="15"/>
      <c r="C48" s="11"/>
      <c r="D48" s="11"/>
      <c r="E48" s="11"/>
      <c r="F48" s="11"/>
      <c r="G48" s="3" t="s">
        <v>61</v>
      </c>
      <c r="H48" s="3">
        <v>0.69097222222222221</v>
      </c>
      <c r="I48" s="11"/>
    </row>
    <row r="49" spans="1:9" x14ac:dyDescent="0.25">
      <c r="A49" s="10" t="s">
        <v>32</v>
      </c>
      <c r="B49" s="15"/>
      <c r="C49" s="10" t="s">
        <v>16</v>
      </c>
      <c r="D49" s="10" t="s">
        <v>62</v>
      </c>
      <c r="E49" s="10" t="s">
        <v>290</v>
      </c>
      <c r="F49" s="10">
        <v>10</v>
      </c>
      <c r="G49" s="16" t="s">
        <v>21</v>
      </c>
      <c r="H49" s="17"/>
      <c r="I49" s="10">
        <v>0.125</v>
      </c>
    </row>
    <row r="50" spans="1:9" x14ac:dyDescent="0.25">
      <c r="A50" s="11"/>
      <c r="B50" s="15"/>
      <c r="C50" s="11"/>
      <c r="D50" s="11"/>
      <c r="E50" s="11"/>
      <c r="F50" s="11"/>
      <c r="G50" s="3" t="s">
        <v>61</v>
      </c>
      <c r="H50" s="3">
        <v>0.69097222222222221</v>
      </c>
      <c r="I50" s="11"/>
    </row>
    <row r="51" spans="1:9" x14ac:dyDescent="0.25">
      <c r="A51" s="10" t="s">
        <v>35</v>
      </c>
      <c r="B51" s="15"/>
      <c r="C51" s="10" t="s">
        <v>16</v>
      </c>
      <c r="D51" s="10" t="s">
        <v>63</v>
      </c>
      <c r="E51" s="10" t="s">
        <v>313</v>
      </c>
      <c r="F51" s="10">
        <v>10</v>
      </c>
      <c r="G51" s="16" t="s">
        <v>46</v>
      </c>
      <c r="H51" s="17"/>
      <c r="I51" s="10">
        <v>0.125</v>
      </c>
    </row>
    <row r="52" spans="1:9" ht="27.75" customHeight="1" x14ac:dyDescent="0.25">
      <c r="A52" s="11"/>
      <c r="B52" s="24"/>
      <c r="C52" s="11"/>
      <c r="D52" s="11"/>
      <c r="E52" s="11"/>
      <c r="F52" s="11"/>
      <c r="G52" s="3" t="s">
        <v>61</v>
      </c>
      <c r="H52" s="3">
        <v>0.69097222222222221</v>
      </c>
      <c r="I52" s="11"/>
    </row>
    <row r="53" spans="1:9" x14ac:dyDescent="0.25">
      <c r="A53" s="20"/>
      <c r="B53" s="21"/>
      <c r="C53" s="21"/>
      <c r="D53" s="22"/>
      <c r="E53" s="4" t="s">
        <v>36</v>
      </c>
      <c r="F53" s="4">
        <f>SUM(F37:F52)</f>
        <v>40</v>
      </c>
      <c r="G53" s="5"/>
      <c r="H53" s="4" t="s">
        <v>7</v>
      </c>
      <c r="I53" s="4">
        <v>1</v>
      </c>
    </row>
    <row r="54" spans="1:9" x14ac:dyDescent="0.25">
      <c r="A54" s="10" t="s">
        <v>0</v>
      </c>
      <c r="B54" s="18" t="s">
        <v>1</v>
      </c>
      <c r="C54" s="10" t="s">
        <v>2</v>
      </c>
      <c r="D54" s="18" t="s">
        <v>3</v>
      </c>
      <c r="E54" s="10" t="s">
        <v>4</v>
      </c>
      <c r="F54" s="10" t="s">
        <v>5</v>
      </c>
      <c r="G54" s="8" t="s">
        <v>6</v>
      </c>
      <c r="H54" s="9"/>
      <c r="I54" s="10" t="s">
        <v>7</v>
      </c>
    </row>
    <row r="55" spans="1:9" ht="28.5" customHeight="1" x14ac:dyDescent="0.25">
      <c r="A55" s="11"/>
      <c r="B55" s="19"/>
      <c r="C55" s="11"/>
      <c r="D55" s="19"/>
      <c r="E55" s="11"/>
      <c r="F55" s="11"/>
      <c r="G55" s="1" t="s">
        <v>8</v>
      </c>
      <c r="H55" s="2" t="s">
        <v>9</v>
      </c>
      <c r="I55" s="11"/>
    </row>
    <row r="56" spans="1:9" x14ac:dyDescent="0.25">
      <c r="A56" s="12" t="s">
        <v>10</v>
      </c>
      <c r="B56" s="14" t="s">
        <v>64</v>
      </c>
      <c r="C56" s="10" t="s">
        <v>65</v>
      </c>
      <c r="D56" s="10" t="s">
        <v>66</v>
      </c>
      <c r="E56" s="10" t="s">
        <v>291</v>
      </c>
      <c r="F56" s="10">
        <v>12</v>
      </c>
      <c r="G56" s="16" t="s">
        <v>46</v>
      </c>
      <c r="H56" s="17"/>
      <c r="I56" s="10">
        <v>0.125</v>
      </c>
    </row>
    <row r="57" spans="1:9" x14ac:dyDescent="0.25">
      <c r="A57" s="13"/>
      <c r="B57" s="15"/>
      <c r="C57" s="11"/>
      <c r="D57" s="11"/>
      <c r="E57" s="11"/>
      <c r="F57" s="11"/>
      <c r="G57" s="3" t="s">
        <v>67</v>
      </c>
      <c r="H57" s="3">
        <v>0.63541666666666663</v>
      </c>
      <c r="I57" s="11"/>
    </row>
    <row r="58" spans="1:9" x14ac:dyDescent="0.25">
      <c r="A58" s="12" t="s">
        <v>15</v>
      </c>
      <c r="B58" s="15"/>
      <c r="C58" s="10" t="s">
        <v>12</v>
      </c>
      <c r="D58" s="10" t="s">
        <v>68</v>
      </c>
      <c r="E58" s="10" t="s">
        <v>291</v>
      </c>
      <c r="F58" s="10">
        <v>10</v>
      </c>
      <c r="G58" s="16" t="s">
        <v>21</v>
      </c>
      <c r="H58" s="17"/>
      <c r="I58" s="10">
        <v>0.125</v>
      </c>
    </row>
    <row r="59" spans="1:9" x14ac:dyDescent="0.25">
      <c r="A59" s="13"/>
      <c r="B59" s="15"/>
      <c r="C59" s="11"/>
      <c r="D59" s="11"/>
      <c r="E59" s="11"/>
      <c r="F59" s="11"/>
      <c r="G59" s="3" t="s">
        <v>67</v>
      </c>
      <c r="H59" s="3">
        <v>0.63541666666666663</v>
      </c>
      <c r="I59" s="11"/>
    </row>
    <row r="60" spans="1:9" x14ac:dyDescent="0.25">
      <c r="A60" s="12" t="s">
        <v>18</v>
      </c>
      <c r="B60" s="15"/>
      <c r="C60" s="10" t="s">
        <v>69</v>
      </c>
      <c r="D60" s="10" t="s">
        <v>70</v>
      </c>
      <c r="E60" s="10" t="s">
        <v>291</v>
      </c>
      <c r="F60" s="10">
        <v>12</v>
      </c>
      <c r="G60" s="16" t="s">
        <v>42</v>
      </c>
      <c r="H60" s="17"/>
      <c r="I60" s="10">
        <v>0.125</v>
      </c>
    </row>
    <row r="61" spans="1:9" x14ac:dyDescent="0.25">
      <c r="A61" s="13"/>
      <c r="B61" s="15"/>
      <c r="C61" s="11"/>
      <c r="D61" s="11"/>
      <c r="E61" s="11"/>
      <c r="F61" s="11"/>
      <c r="G61" s="3" t="s">
        <v>67</v>
      </c>
      <c r="H61" s="3">
        <v>0.63541666666666663</v>
      </c>
      <c r="I61" s="11"/>
    </row>
    <row r="62" spans="1:9" x14ac:dyDescent="0.25">
      <c r="A62" s="12" t="s">
        <v>22</v>
      </c>
      <c r="B62" s="15"/>
      <c r="C62" s="10" t="s">
        <v>38</v>
      </c>
      <c r="D62" s="10" t="s">
        <v>71</v>
      </c>
      <c r="E62" s="10" t="s">
        <v>291</v>
      </c>
      <c r="F62" s="10">
        <v>10</v>
      </c>
      <c r="G62" s="16" t="s">
        <v>29</v>
      </c>
      <c r="H62" s="17"/>
      <c r="I62" s="10">
        <v>0.125</v>
      </c>
    </row>
    <row r="63" spans="1:9" x14ac:dyDescent="0.25">
      <c r="A63" s="13"/>
      <c r="B63" s="15"/>
      <c r="C63" s="11"/>
      <c r="D63" s="11"/>
      <c r="E63" s="11"/>
      <c r="F63" s="11"/>
      <c r="G63" s="3" t="s">
        <v>72</v>
      </c>
      <c r="H63" s="3">
        <v>0.66319444444444442</v>
      </c>
      <c r="I63" s="11"/>
    </row>
    <row r="64" spans="1:9" x14ac:dyDescent="0.25">
      <c r="A64" s="12" t="s">
        <v>25</v>
      </c>
      <c r="B64" s="15"/>
      <c r="C64" s="10" t="s">
        <v>19</v>
      </c>
      <c r="D64" s="10" t="s">
        <v>73</v>
      </c>
      <c r="E64" s="10" t="s">
        <v>292</v>
      </c>
      <c r="F64" s="10">
        <v>11</v>
      </c>
      <c r="G64" s="16" t="s">
        <v>21</v>
      </c>
      <c r="H64" s="17"/>
      <c r="I64" s="10">
        <v>0.125</v>
      </c>
    </row>
    <row r="65" spans="1:9" x14ac:dyDescent="0.25">
      <c r="A65" s="13"/>
      <c r="B65" s="15"/>
      <c r="C65" s="11"/>
      <c r="D65" s="11"/>
      <c r="E65" s="11"/>
      <c r="F65" s="11"/>
      <c r="G65" s="3" t="s">
        <v>47</v>
      </c>
      <c r="H65" s="3">
        <v>0.72916666666666663</v>
      </c>
      <c r="I65" s="11"/>
    </row>
    <row r="66" spans="1:9" x14ac:dyDescent="0.25">
      <c r="A66" s="12" t="s">
        <v>30</v>
      </c>
      <c r="B66" s="15"/>
      <c r="C66" s="10" t="s">
        <v>26</v>
      </c>
      <c r="D66" s="10" t="s">
        <v>74</v>
      </c>
      <c r="E66" s="10" t="s">
        <v>292</v>
      </c>
      <c r="F66" s="10"/>
      <c r="G66" s="16">
        <v>0</v>
      </c>
      <c r="H66" s="17"/>
      <c r="I66" s="10">
        <v>0.125</v>
      </c>
    </row>
    <row r="67" spans="1:9" x14ac:dyDescent="0.25">
      <c r="A67" s="13"/>
      <c r="B67" s="15"/>
      <c r="C67" s="11"/>
      <c r="D67" s="11"/>
      <c r="E67" s="11"/>
      <c r="F67" s="11"/>
      <c r="G67" s="3">
        <v>0.35416666666666669</v>
      </c>
      <c r="H67" s="3">
        <v>0.64583333333333337</v>
      </c>
      <c r="I67" s="11"/>
    </row>
    <row r="68" spans="1:9" x14ac:dyDescent="0.25">
      <c r="A68" s="12" t="s">
        <v>32</v>
      </c>
      <c r="B68" s="15"/>
      <c r="C68" s="10" t="s">
        <v>23</v>
      </c>
      <c r="D68" s="10" t="s">
        <v>75</v>
      </c>
      <c r="E68" s="10" t="s">
        <v>292</v>
      </c>
      <c r="F68" s="10"/>
      <c r="G68" s="16">
        <v>0</v>
      </c>
      <c r="H68" s="17"/>
      <c r="I68" s="10">
        <v>0.125</v>
      </c>
    </row>
    <row r="69" spans="1:9" x14ac:dyDescent="0.25">
      <c r="A69" s="13"/>
      <c r="B69" s="15"/>
      <c r="C69" s="11"/>
      <c r="D69" s="11"/>
      <c r="E69" s="11"/>
      <c r="F69" s="11"/>
      <c r="G69" s="3">
        <v>0.35416666666666669</v>
      </c>
      <c r="H69" s="3">
        <v>0.64583333333333337</v>
      </c>
      <c r="I69" s="11"/>
    </row>
    <row r="70" spans="1:9" x14ac:dyDescent="0.25">
      <c r="A70" s="12" t="s">
        <v>35</v>
      </c>
      <c r="B70" s="15"/>
      <c r="C70" s="10" t="s">
        <v>23</v>
      </c>
      <c r="D70" s="10" t="s">
        <v>76</v>
      </c>
      <c r="E70" s="10" t="s">
        <v>270</v>
      </c>
      <c r="F70" s="10"/>
      <c r="G70" s="16">
        <v>0</v>
      </c>
      <c r="H70" s="17"/>
      <c r="I70" s="10">
        <v>0.125</v>
      </c>
    </row>
    <row r="71" spans="1:9" x14ac:dyDescent="0.25">
      <c r="A71" s="13"/>
      <c r="B71" s="15"/>
      <c r="C71" s="11"/>
      <c r="D71" s="11"/>
      <c r="E71" s="11"/>
      <c r="F71" s="11"/>
      <c r="G71" s="3">
        <v>0.35416666666666669</v>
      </c>
      <c r="H71" s="3">
        <v>0.64583333333333337</v>
      </c>
      <c r="I71" s="11"/>
    </row>
    <row r="72" spans="1:9" x14ac:dyDescent="0.25">
      <c r="A72" s="20"/>
      <c r="B72" s="21"/>
      <c r="C72" s="21"/>
      <c r="D72" s="22"/>
      <c r="E72" s="4" t="s">
        <v>36</v>
      </c>
      <c r="F72" s="4">
        <f>SUM(F56:F71)</f>
        <v>55</v>
      </c>
      <c r="G72" s="5"/>
      <c r="H72" s="4" t="s">
        <v>7</v>
      </c>
      <c r="I72" s="4">
        <v>1</v>
      </c>
    </row>
    <row r="73" spans="1:9" x14ac:dyDescent="0.25">
      <c r="A73" s="10" t="s">
        <v>0</v>
      </c>
      <c r="B73" s="18" t="s">
        <v>1</v>
      </c>
      <c r="C73" s="10" t="s">
        <v>2</v>
      </c>
      <c r="D73" s="18" t="s">
        <v>3</v>
      </c>
      <c r="E73" s="10" t="s">
        <v>4</v>
      </c>
      <c r="F73" s="10" t="s">
        <v>5</v>
      </c>
      <c r="G73" s="8" t="s">
        <v>6</v>
      </c>
      <c r="H73" s="9"/>
      <c r="I73" s="10" t="s">
        <v>7</v>
      </c>
    </row>
    <row r="74" spans="1:9" ht="32.25" customHeight="1" x14ac:dyDescent="0.25">
      <c r="A74" s="11"/>
      <c r="B74" s="19"/>
      <c r="C74" s="11"/>
      <c r="D74" s="19"/>
      <c r="E74" s="11"/>
      <c r="F74" s="11"/>
      <c r="G74" s="1" t="s">
        <v>8</v>
      </c>
      <c r="H74" s="2" t="s">
        <v>9</v>
      </c>
      <c r="I74" s="11"/>
    </row>
    <row r="75" spans="1:9" x14ac:dyDescent="0.25">
      <c r="A75" s="12" t="s">
        <v>10</v>
      </c>
      <c r="B75" s="14" t="s">
        <v>77</v>
      </c>
      <c r="C75" s="10" t="s">
        <v>12</v>
      </c>
      <c r="D75" s="10" t="s">
        <v>271</v>
      </c>
      <c r="E75" s="10" t="s">
        <v>78</v>
      </c>
      <c r="F75" s="10">
        <v>10</v>
      </c>
      <c r="G75" s="16" t="s">
        <v>29</v>
      </c>
      <c r="H75" s="17"/>
      <c r="I75" s="10">
        <v>0.125</v>
      </c>
    </row>
    <row r="76" spans="1:9" x14ac:dyDescent="0.25">
      <c r="A76" s="13"/>
      <c r="B76" s="15"/>
      <c r="C76" s="11"/>
      <c r="D76" s="11"/>
      <c r="E76" s="11"/>
      <c r="F76" s="11"/>
      <c r="G76" s="3" t="s">
        <v>79</v>
      </c>
      <c r="H76" s="3">
        <v>0.63888888888888895</v>
      </c>
      <c r="I76" s="11"/>
    </row>
    <row r="77" spans="1:9" x14ac:dyDescent="0.25">
      <c r="A77" s="12" t="s">
        <v>15</v>
      </c>
      <c r="B77" s="15"/>
      <c r="C77" s="10" t="s">
        <v>16</v>
      </c>
      <c r="D77" s="10" t="s">
        <v>272</v>
      </c>
      <c r="E77" s="10" t="s">
        <v>78</v>
      </c>
      <c r="F77" s="10">
        <v>12</v>
      </c>
      <c r="G77" s="16" t="s">
        <v>42</v>
      </c>
      <c r="H77" s="17"/>
      <c r="I77" s="10">
        <v>0.125</v>
      </c>
    </row>
    <row r="78" spans="1:9" x14ac:dyDescent="0.25">
      <c r="A78" s="13"/>
      <c r="B78" s="15"/>
      <c r="C78" s="11"/>
      <c r="D78" s="11"/>
      <c r="E78" s="11"/>
      <c r="F78" s="11"/>
      <c r="G78" s="3" t="s">
        <v>79</v>
      </c>
      <c r="H78" s="3">
        <v>0.63888888888888895</v>
      </c>
      <c r="I78" s="11"/>
    </row>
    <row r="79" spans="1:9" x14ac:dyDescent="0.25">
      <c r="A79" s="12" t="s">
        <v>18</v>
      </c>
      <c r="B79" s="15"/>
      <c r="C79" s="10" t="s">
        <v>16</v>
      </c>
      <c r="D79" s="10" t="s">
        <v>87</v>
      </c>
      <c r="E79" s="10" t="s">
        <v>314</v>
      </c>
      <c r="F79" s="10">
        <v>16</v>
      </c>
      <c r="G79" s="16" t="s">
        <v>46</v>
      </c>
      <c r="H79" s="17"/>
      <c r="I79" s="10">
        <v>0.125</v>
      </c>
    </row>
    <row r="80" spans="1:9" x14ac:dyDescent="0.25">
      <c r="A80" s="13"/>
      <c r="B80" s="15"/>
      <c r="C80" s="11"/>
      <c r="D80" s="11"/>
      <c r="E80" s="11"/>
      <c r="F80" s="11"/>
      <c r="G80" s="3" t="s">
        <v>79</v>
      </c>
      <c r="H80" s="3">
        <v>0.63888888888888895</v>
      </c>
      <c r="I80" s="11"/>
    </row>
    <row r="81" spans="1:9" x14ac:dyDescent="0.25">
      <c r="A81" s="12" t="s">
        <v>22</v>
      </c>
      <c r="B81" s="15"/>
      <c r="C81" s="10" t="s">
        <v>16</v>
      </c>
      <c r="D81" s="10" t="s">
        <v>88</v>
      </c>
      <c r="E81" s="10" t="s">
        <v>315</v>
      </c>
      <c r="F81" s="10">
        <v>26</v>
      </c>
      <c r="G81" s="16" t="s">
        <v>21</v>
      </c>
      <c r="H81" s="17"/>
      <c r="I81" s="10">
        <v>0.125</v>
      </c>
    </row>
    <row r="82" spans="1:9" x14ac:dyDescent="0.25">
      <c r="A82" s="13"/>
      <c r="B82" s="15"/>
      <c r="C82" s="11"/>
      <c r="D82" s="11"/>
      <c r="E82" s="11"/>
      <c r="F82" s="11"/>
      <c r="G82" s="3" t="s">
        <v>80</v>
      </c>
      <c r="H82" s="3">
        <v>0.65277777777777779</v>
      </c>
      <c r="I82" s="11"/>
    </row>
    <row r="83" spans="1:9" x14ac:dyDescent="0.25">
      <c r="A83" s="12" t="s">
        <v>25</v>
      </c>
      <c r="B83" s="15"/>
      <c r="C83" s="10" t="s">
        <v>81</v>
      </c>
      <c r="D83" s="10" t="s">
        <v>273</v>
      </c>
      <c r="E83" s="10" t="s">
        <v>78</v>
      </c>
      <c r="F83" s="10">
        <v>14</v>
      </c>
      <c r="G83" s="16" t="s">
        <v>42</v>
      </c>
      <c r="H83" s="17"/>
      <c r="I83" s="10">
        <v>0.125</v>
      </c>
    </row>
    <row r="84" spans="1:9" x14ac:dyDescent="0.25">
      <c r="A84" s="13"/>
      <c r="B84" s="15"/>
      <c r="C84" s="11"/>
      <c r="D84" s="11"/>
      <c r="E84" s="11"/>
      <c r="F84" s="11"/>
      <c r="G84" s="3" t="s">
        <v>82</v>
      </c>
      <c r="H84" s="3">
        <v>0.71180555555555547</v>
      </c>
      <c r="I84" s="11"/>
    </row>
    <row r="85" spans="1:9" x14ac:dyDescent="0.25">
      <c r="A85" s="12" t="s">
        <v>30</v>
      </c>
      <c r="B85" s="15"/>
      <c r="C85" s="10" t="s">
        <v>83</v>
      </c>
      <c r="D85" s="10" t="s">
        <v>274</v>
      </c>
      <c r="E85" s="10" t="s">
        <v>84</v>
      </c>
      <c r="F85" s="10"/>
      <c r="G85" s="16" t="s">
        <v>46</v>
      </c>
      <c r="H85" s="17"/>
      <c r="I85" s="10">
        <v>0.125</v>
      </c>
    </row>
    <row r="86" spans="1:9" x14ac:dyDescent="0.25">
      <c r="A86" s="13"/>
      <c r="B86" s="15"/>
      <c r="C86" s="11"/>
      <c r="D86" s="11"/>
      <c r="E86" s="11"/>
      <c r="F86" s="11"/>
      <c r="G86" s="3" t="s">
        <v>82</v>
      </c>
      <c r="H86" s="3">
        <v>0.71180555555555547</v>
      </c>
      <c r="I86" s="11"/>
    </row>
    <row r="87" spans="1:9" x14ac:dyDescent="0.25">
      <c r="A87" s="12" t="s">
        <v>32</v>
      </c>
      <c r="B87" s="15"/>
      <c r="C87" s="10" t="s">
        <v>26</v>
      </c>
      <c r="D87" s="10" t="s">
        <v>89</v>
      </c>
      <c r="E87" s="10" t="s">
        <v>85</v>
      </c>
      <c r="F87" s="10"/>
      <c r="G87" s="16" t="s">
        <v>29</v>
      </c>
      <c r="H87" s="17"/>
      <c r="I87" s="10">
        <v>0.125</v>
      </c>
    </row>
    <row r="88" spans="1:9" x14ac:dyDescent="0.25">
      <c r="A88" s="13"/>
      <c r="B88" s="15"/>
      <c r="C88" s="11"/>
      <c r="D88" s="11"/>
      <c r="E88" s="11"/>
      <c r="F88" s="11"/>
      <c r="G88" s="3" t="s">
        <v>86</v>
      </c>
      <c r="H88" s="3">
        <v>0.63194444444444442</v>
      </c>
      <c r="I88" s="11"/>
    </row>
    <row r="89" spans="1:9" x14ac:dyDescent="0.25">
      <c r="A89" s="12" t="s">
        <v>35</v>
      </c>
      <c r="B89" s="15"/>
      <c r="C89" s="10" t="s">
        <v>23</v>
      </c>
      <c r="D89" s="10" t="s">
        <v>90</v>
      </c>
      <c r="E89" s="10" t="s">
        <v>85</v>
      </c>
      <c r="F89" s="10"/>
      <c r="G89" s="16" t="s">
        <v>29</v>
      </c>
      <c r="H89" s="17"/>
      <c r="I89" s="10">
        <v>0.125</v>
      </c>
    </row>
    <row r="90" spans="1:9" x14ac:dyDescent="0.25">
      <c r="A90" s="13"/>
      <c r="B90" s="15"/>
      <c r="C90" s="11"/>
      <c r="D90" s="11"/>
      <c r="E90" s="11"/>
      <c r="F90" s="11"/>
      <c r="G90" s="3" t="s">
        <v>86</v>
      </c>
      <c r="H90" s="3">
        <v>0.63194444444444442</v>
      </c>
      <c r="I90" s="11"/>
    </row>
    <row r="91" spans="1:9" x14ac:dyDescent="0.25">
      <c r="A91" s="20"/>
      <c r="B91" s="21"/>
      <c r="C91" s="21"/>
      <c r="D91" s="22"/>
      <c r="E91" s="4" t="s">
        <v>36</v>
      </c>
      <c r="F91" s="4">
        <f>SUM(F75:F90)</f>
        <v>78</v>
      </c>
      <c r="G91" s="5"/>
      <c r="H91" s="4" t="s">
        <v>7</v>
      </c>
      <c r="I91" s="4">
        <v>1</v>
      </c>
    </row>
    <row r="92" spans="1:9" x14ac:dyDescent="0.25">
      <c r="A92" s="10" t="s">
        <v>0</v>
      </c>
      <c r="B92" s="18" t="s">
        <v>1</v>
      </c>
      <c r="C92" s="10" t="s">
        <v>2</v>
      </c>
      <c r="D92" s="18" t="s">
        <v>3</v>
      </c>
      <c r="E92" s="10" t="s">
        <v>4</v>
      </c>
      <c r="F92" s="10" t="s">
        <v>5</v>
      </c>
      <c r="G92" s="8" t="s">
        <v>6</v>
      </c>
      <c r="H92" s="9"/>
      <c r="I92" s="10" t="s">
        <v>7</v>
      </c>
    </row>
    <row r="93" spans="1:9" ht="27.75" customHeight="1" x14ac:dyDescent="0.25">
      <c r="A93" s="11"/>
      <c r="B93" s="19"/>
      <c r="C93" s="11"/>
      <c r="D93" s="19"/>
      <c r="E93" s="11"/>
      <c r="F93" s="11"/>
      <c r="G93" s="1" t="s">
        <v>8</v>
      </c>
      <c r="H93" s="2" t="s">
        <v>9</v>
      </c>
      <c r="I93" s="11"/>
    </row>
    <row r="94" spans="1:9" ht="15" customHeight="1" x14ac:dyDescent="0.25">
      <c r="A94" s="10" t="s">
        <v>10</v>
      </c>
      <c r="B94" s="14" t="s">
        <v>91</v>
      </c>
      <c r="C94" s="10" t="s">
        <v>26</v>
      </c>
      <c r="D94" s="10" t="s">
        <v>275</v>
      </c>
      <c r="E94" s="10" t="s">
        <v>92</v>
      </c>
      <c r="F94" s="10"/>
      <c r="G94" s="16" t="s">
        <v>21</v>
      </c>
      <c r="H94" s="17"/>
      <c r="I94" s="10">
        <v>0.125</v>
      </c>
    </row>
    <row r="95" spans="1:9" x14ac:dyDescent="0.25">
      <c r="A95" s="11"/>
      <c r="B95" s="15"/>
      <c r="C95" s="11"/>
      <c r="D95" s="11"/>
      <c r="E95" s="11"/>
      <c r="F95" s="11"/>
      <c r="G95" s="3" t="s">
        <v>93</v>
      </c>
      <c r="H95" s="3">
        <v>0.64583333333333337</v>
      </c>
      <c r="I95" s="11"/>
    </row>
    <row r="96" spans="1:9" x14ac:dyDescent="0.25">
      <c r="A96" s="10">
        <v>2</v>
      </c>
      <c r="B96" s="15"/>
      <c r="C96" s="10" t="s">
        <v>26</v>
      </c>
      <c r="D96" s="10" t="s">
        <v>94</v>
      </c>
      <c r="E96" s="10" t="s">
        <v>95</v>
      </c>
      <c r="F96" s="10"/>
      <c r="G96" s="16" t="s">
        <v>42</v>
      </c>
      <c r="H96" s="17"/>
      <c r="I96" s="10">
        <v>0.125</v>
      </c>
    </row>
    <row r="97" spans="1:9" x14ac:dyDescent="0.25">
      <c r="A97" s="11"/>
      <c r="B97" s="15"/>
      <c r="C97" s="11"/>
      <c r="D97" s="11"/>
      <c r="E97" s="11"/>
      <c r="F97" s="11"/>
      <c r="G97" s="3" t="s">
        <v>93</v>
      </c>
      <c r="H97" s="3">
        <v>0.64583333333333337</v>
      </c>
      <c r="I97" s="11"/>
    </row>
    <row r="98" spans="1:9" x14ac:dyDescent="0.25">
      <c r="A98" s="10">
        <v>3</v>
      </c>
      <c r="B98" s="15"/>
      <c r="C98" s="10" t="s">
        <v>26</v>
      </c>
      <c r="D98" s="10" t="s">
        <v>96</v>
      </c>
      <c r="E98" s="10" t="s">
        <v>95</v>
      </c>
      <c r="F98" s="10"/>
      <c r="G98" s="16" t="s">
        <v>46</v>
      </c>
      <c r="H98" s="17"/>
      <c r="I98" s="10">
        <v>0.125</v>
      </c>
    </row>
    <row r="99" spans="1:9" x14ac:dyDescent="0.25">
      <c r="A99" s="11"/>
      <c r="B99" s="15"/>
      <c r="C99" s="11"/>
      <c r="D99" s="11"/>
      <c r="E99" s="11"/>
      <c r="F99" s="11"/>
      <c r="G99" s="3" t="s">
        <v>93</v>
      </c>
      <c r="H99" s="3">
        <v>0.64583333333333337</v>
      </c>
      <c r="I99" s="11"/>
    </row>
    <row r="100" spans="1:9" x14ac:dyDescent="0.25">
      <c r="A100" s="10" t="s">
        <v>22</v>
      </c>
      <c r="B100" s="15"/>
      <c r="C100" s="10" t="s">
        <v>26</v>
      </c>
      <c r="D100" s="10" t="s">
        <v>97</v>
      </c>
      <c r="E100" s="10" t="s">
        <v>95</v>
      </c>
      <c r="F100" s="10"/>
      <c r="G100" s="16" t="s">
        <v>29</v>
      </c>
      <c r="H100" s="17"/>
      <c r="I100" s="10">
        <v>0.125</v>
      </c>
    </row>
    <row r="101" spans="1:9" x14ac:dyDescent="0.25">
      <c r="A101" s="11"/>
      <c r="B101" s="15"/>
      <c r="C101" s="11"/>
      <c r="D101" s="11"/>
      <c r="E101" s="11"/>
      <c r="F101" s="11"/>
      <c r="G101" s="3" t="s">
        <v>93</v>
      </c>
      <c r="H101" s="3">
        <v>0.64583333333333337</v>
      </c>
      <c r="I101" s="11"/>
    </row>
    <row r="102" spans="1:9" ht="15" customHeight="1" x14ac:dyDescent="0.25">
      <c r="A102" s="10" t="s">
        <v>25</v>
      </c>
      <c r="B102" s="15"/>
      <c r="C102" s="10" t="s">
        <v>38</v>
      </c>
      <c r="D102" s="10" t="s">
        <v>320</v>
      </c>
      <c r="E102" s="10" t="s">
        <v>321</v>
      </c>
      <c r="F102" s="10">
        <v>10</v>
      </c>
      <c r="G102" s="16" t="s">
        <v>29</v>
      </c>
      <c r="H102" s="17"/>
      <c r="I102" s="10">
        <v>0.125</v>
      </c>
    </row>
    <row r="103" spans="1:9" x14ac:dyDescent="0.25">
      <c r="A103" s="11"/>
      <c r="B103" s="15"/>
      <c r="C103" s="11"/>
      <c r="D103" s="11"/>
      <c r="E103" s="11"/>
      <c r="F103" s="11"/>
      <c r="G103" s="3">
        <v>0.66666666666666663</v>
      </c>
      <c r="H103" s="3">
        <v>0.72916666666666663</v>
      </c>
      <c r="I103" s="11"/>
    </row>
    <row r="104" spans="1:9" x14ac:dyDescent="0.25">
      <c r="A104" s="10" t="s">
        <v>30</v>
      </c>
      <c r="B104" s="15"/>
      <c r="C104" s="10" t="s">
        <v>98</v>
      </c>
      <c r="D104" s="10" t="s">
        <v>99</v>
      </c>
      <c r="E104" s="10" t="s">
        <v>95</v>
      </c>
      <c r="F104" s="10">
        <v>14</v>
      </c>
      <c r="G104" s="16" t="s">
        <v>29</v>
      </c>
      <c r="H104" s="17"/>
      <c r="I104" s="10">
        <v>0.125</v>
      </c>
    </row>
    <row r="105" spans="1:9" x14ac:dyDescent="0.25">
      <c r="A105" s="11"/>
      <c r="B105" s="15"/>
      <c r="C105" s="11"/>
      <c r="D105" s="11"/>
      <c r="E105" s="11"/>
      <c r="F105" s="11"/>
      <c r="G105" s="3" t="s">
        <v>100</v>
      </c>
      <c r="H105" s="3">
        <v>0.8125</v>
      </c>
      <c r="I105" s="11"/>
    </row>
    <row r="106" spans="1:9" x14ac:dyDescent="0.25">
      <c r="A106" s="10" t="s">
        <v>32</v>
      </c>
      <c r="B106" s="15"/>
      <c r="C106" s="10" t="s">
        <v>69</v>
      </c>
      <c r="D106" s="10" t="s">
        <v>322</v>
      </c>
      <c r="E106" s="10" t="s">
        <v>321</v>
      </c>
      <c r="F106" s="10">
        <v>10</v>
      </c>
      <c r="G106" s="16" t="s">
        <v>42</v>
      </c>
      <c r="H106" s="17"/>
      <c r="I106" s="10">
        <v>0.125</v>
      </c>
    </row>
    <row r="107" spans="1:9" x14ac:dyDescent="0.25">
      <c r="A107" s="11"/>
      <c r="B107" s="15"/>
      <c r="C107" s="11"/>
      <c r="D107" s="11"/>
      <c r="E107" s="11"/>
      <c r="F107" s="11"/>
      <c r="G107" s="3" t="s">
        <v>47</v>
      </c>
      <c r="H107" s="3">
        <v>0.72916666666666663</v>
      </c>
      <c r="I107" s="11"/>
    </row>
    <row r="108" spans="1:9" x14ac:dyDescent="0.25">
      <c r="A108" s="10" t="s">
        <v>35</v>
      </c>
      <c r="B108" s="15"/>
      <c r="C108" s="10" t="s">
        <v>65</v>
      </c>
      <c r="D108" s="10" t="s">
        <v>323</v>
      </c>
      <c r="E108" s="10" t="s">
        <v>321</v>
      </c>
      <c r="F108" s="10">
        <v>10</v>
      </c>
      <c r="G108" s="16" t="s">
        <v>46</v>
      </c>
      <c r="H108" s="17"/>
      <c r="I108" s="10">
        <v>0.125</v>
      </c>
    </row>
    <row r="109" spans="1:9" x14ac:dyDescent="0.25">
      <c r="A109" s="11"/>
      <c r="B109" s="24"/>
      <c r="C109" s="11"/>
      <c r="D109" s="11"/>
      <c r="E109" s="11"/>
      <c r="F109" s="11"/>
      <c r="G109" s="3" t="s">
        <v>47</v>
      </c>
      <c r="H109" s="3">
        <v>0.72916666666666663</v>
      </c>
      <c r="I109" s="11"/>
    </row>
    <row r="110" spans="1:9" x14ac:dyDescent="0.25">
      <c r="A110" s="20"/>
      <c r="B110" s="21"/>
      <c r="C110" s="21"/>
      <c r="D110" s="22"/>
      <c r="E110" s="4" t="s">
        <v>36</v>
      </c>
      <c r="F110" s="4">
        <f>SUM(F94:F109)</f>
        <v>44</v>
      </c>
      <c r="G110" s="5"/>
      <c r="H110" s="4" t="s">
        <v>7</v>
      </c>
      <c r="I110" s="4">
        <f>SUM(I94:I109)</f>
        <v>1</v>
      </c>
    </row>
    <row r="111" spans="1:9" x14ac:dyDescent="0.25">
      <c r="A111" s="10" t="s">
        <v>0</v>
      </c>
      <c r="B111" s="18" t="s">
        <v>1</v>
      </c>
      <c r="C111" s="10" t="s">
        <v>2</v>
      </c>
      <c r="D111" s="18" t="s">
        <v>3</v>
      </c>
      <c r="E111" s="10" t="s">
        <v>4</v>
      </c>
      <c r="F111" s="10" t="s">
        <v>5</v>
      </c>
      <c r="G111" s="8" t="s">
        <v>6</v>
      </c>
      <c r="H111" s="9"/>
      <c r="I111" s="10" t="s">
        <v>7</v>
      </c>
    </row>
    <row r="112" spans="1:9" ht="27" customHeight="1" x14ac:dyDescent="0.25">
      <c r="A112" s="11"/>
      <c r="B112" s="19"/>
      <c r="C112" s="11"/>
      <c r="D112" s="19"/>
      <c r="E112" s="11"/>
      <c r="F112" s="11"/>
      <c r="G112" s="1" t="s">
        <v>8</v>
      </c>
      <c r="H112" s="2" t="s">
        <v>9</v>
      </c>
      <c r="I112" s="11"/>
    </row>
    <row r="113" spans="1:9" x14ac:dyDescent="0.25">
      <c r="A113" s="12" t="s">
        <v>10</v>
      </c>
      <c r="B113" s="14" t="s">
        <v>101</v>
      </c>
      <c r="C113" s="10" t="s">
        <v>12</v>
      </c>
      <c r="D113" s="10" t="s">
        <v>102</v>
      </c>
      <c r="E113" s="10" t="s">
        <v>117</v>
      </c>
      <c r="F113" s="10">
        <v>10</v>
      </c>
      <c r="G113" s="16" t="s">
        <v>46</v>
      </c>
      <c r="H113" s="17"/>
      <c r="I113" s="10">
        <v>0.125</v>
      </c>
    </row>
    <row r="114" spans="1:9" x14ac:dyDescent="0.25">
      <c r="A114" s="13"/>
      <c r="B114" s="15"/>
      <c r="C114" s="11"/>
      <c r="D114" s="11"/>
      <c r="E114" s="11"/>
      <c r="F114" s="11"/>
      <c r="G114" s="3" t="s">
        <v>43</v>
      </c>
      <c r="H114" s="3">
        <v>0.64583333333333337</v>
      </c>
      <c r="I114" s="11"/>
    </row>
    <row r="115" spans="1:9" x14ac:dyDescent="0.25">
      <c r="A115" s="12" t="s">
        <v>15</v>
      </c>
      <c r="B115" s="15"/>
      <c r="C115" s="10" t="s">
        <v>12</v>
      </c>
      <c r="D115" s="10" t="s">
        <v>103</v>
      </c>
      <c r="E115" s="10" t="s">
        <v>118</v>
      </c>
      <c r="F115" s="10">
        <v>10</v>
      </c>
      <c r="G115" s="16" t="s">
        <v>29</v>
      </c>
      <c r="H115" s="17"/>
      <c r="I115" s="10">
        <v>0.125</v>
      </c>
    </row>
    <row r="116" spans="1:9" x14ac:dyDescent="0.25">
      <c r="A116" s="13"/>
      <c r="B116" s="15"/>
      <c r="C116" s="11"/>
      <c r="D116" s="11"/>
      <c r="E116" s="11"/>
      <c r="F116" s="11"/>
      <c r="G116" s="3" t="s">
        <v>104</v>
      </c>
      <c r="H116" s="3">
        <v>0.71875</v>
      </c>
      <c r="I116" s="11"/>
    </row>
    <row r="117" spans="1:9" x14ac:dyDescent="0.25">
      <c r="A117" s="12" t="s">
        <v>18</v>
      </c>
      <c r="B117" s="15"/>
      <c r="C117" s="10" t="s">
        <v>38</v>
      </c>
      <c r="D117" s="10" t="s">
        <v>105</v>
      </c>
      <c r="E117" s="10" t="s">
        <v>121</v>
      </c>
      <c r="F117" s="10">
        <v>10</v>
      </c>
      <c r="G117" s="16" t="s">
        <v>21</v>
      </c>
      <c r="H117" s="17"/>
      <c r="I117" s="10">
        <v>0.125</v>
      </c>
    </row>
    <row r="118" spans="1:9" x14ac:dyDescent="0.25">
      <c r="A118" s="13"/>
      <c r="B118" s="15"/>
      <c r="C118" s="11"/>
      <c r="D118" s="11"/>
      <c r="E118" s="11"/>
      <c r="F118" s="11"/>
      <c r="G118" s="3" t="s">
        <v>106</v>
      </c>
      <c r="H118" s="3">
        <v>0.67708333333333337</v>
      </c>
      <c r="I118" s="11"/>
    </row>
    <row r="119" spans="1:9" x14ac:dyDescent="0.25">
      <c r="A119" s="12" t="s">
        <v>22</v>
      </c>
      <c r="B119" s="15"/>
      <c r="C119" s="10" t="s">
        <v>19</v>
      </c>
      <c r="D119" s="10" t="s">
        <v>107</v>
      </c>
      <c r="E119" s="10" t="s">
        <v>118</v>
      </c>
      <c r="F119" s="10">
        <v>10</v>
      </c>
      <c r="G119" s="16" t="s">
        <v>21</v>
      </c>
      <c r="H119" s="17"/>
      <c r="I119" s="10">
        <v>0.125</v>
      </c>
    </row>
    <row r="120" spans="1:9" x14ac:dyDescent="0.25">
      <c r="A120" s="13"/>
      <c r="B120" s="15"/>
      <c r="C120" s="11"/>
      <c r="D120" s="11"/>
      <c r="E120" s="11"/>
      <c r="F120" s="11"/>
      <c r="G120" s="3" t="s">
        <v>108</v>
      </c>
      <c r="H120" s="3">
        <v>0.75</v>
      </c>
      <c r="I120" s="11"/>
    </row>
    <row r="121" spans="1:9" x14ac:dyDescent="0.25">
      <c r="A121" s="12" t="s">
        <v>25</v>
      </c>
      <c r="B121" s="15"/>
      <c r="C121" s="10" t="s">
        <v>69</v>
      </c>
      <c r="D121" s="10" t="s">
        <v>109</v>
      </c>
      <c r="E121" s="10" t="s">
        <v>119</v>
      </c>
      <c r="F121" s="10">
        <v>10</v>
      </c>
      <c r="G121" s="16" t="s">
        <v>110</v>
      </c>
      <c r="H121" s="17"/>
      <c r="I121" s="10">
        <v>0.125</v>
      </c>
    </row>
    <row r="122" spans="1:9" x14ac:dyDescent="0.25">
      <c r="A122" s="13"/>
      <c r="B122" s="15"/>
      <c r="C122" s="11"/>
      <c r="D122" s="11"/>
      <c r="E122" s="11"/>
      <c r="F122" s="11"/>
      <c r="G122" s="3" t="s">
        <v>111</v>
      </c>
      <c r="H122" s="3">
        <v>0.58333333333333337</v>
      </c>
      <c r="I122" s="11"/>
    </row>
    <row r="123" spans="1:9" x14ac:dyDescent="0.25">
      <c r="A123" s="12" t="s">
        <v>30</v>
      </c>
      <c r="B123" s="15"/>
      <c r="C123" s="10" t="s">
        <v>16</v>
      </c>
      <c r="D123" s="10" t="s">
        <v>112</v>
      </c>
      <c r="E123" s="10" t="s">
        <v>119</v>
      </c>
      <c r="F123" s="10">
        <v>10</v>
      </c>
      <c r="G123" s="16" t="s">
        <v>110</v>
      </c>
      <c r="H123" s="17"/>
      <c r="I123" s="10">
        <v>0.125</v>
      </c>
    </row>
    <row r="124" spans="1:9" x14ac:dyDescent="0.25">
      <c r="A124" s="13"/>
      <c r="B124" s="15"/>
      <c r="C124" s="11"/>
      <c r="D124" s="11"/>
      <c r="E124" s="11"/>
      <c r="F124" s="11"/>
      <c r="G124" s="3">
        <v>0.59027777777777779</v>
      </c>
      <c r="H124" s="3">
        <v>0.65277777777777779</v>
      </c>
      <c r="I124" s="11"/>
    </row>
    <row r="125" spans="1:9" x14ac:dyDescent="0.25">
      <c r="A125" s="12" t="s">
        <v>32</v>
      </c>
      <c r="B125" s="15"/>
      <c r="C125" s="10" t="s">
        <v>26</v>
      </c>
      <c r="D125" s="10" t="s">
        <v>113</v>
      </c>
      <c r="E125" s="10" t="s">
        <v>118</v>
      </c>
      <c r="F125" s="10"/>
      <c r="G125" s="16" t="s">
        <v>29</v>
      </c>
      <c r="H125" s="17"/>
      <c r="I125" s="10">
        <v>0.125</v>
      </c>
    </row>
    <row r="126" spans="1:9" x14ac:dyDescent="0.25">
      <c r="A126" s="13"/>
      <c r="B126" s="15"/>
      <c r="C126" s="11"/>
      <c r="D126" s="11"/>
      <c r="E126" s="11"/>
      <c r="F126" s="11"/>
      <c r="G126" s="3" t="s">
        <v>114</v>
      </c>
      <c r="H126" s="3">
        <v>0.64930555555555558</v>
      </c>
      <c r="I126" s="11"/>
    </row>
    <row r="127" spans="1:9" x14ac:dyDescent="0.25">
      <c r="A127" s="12" t="s">
        <v>35</v>
      </c>
      <c r="B127" s="15"/>
      <c r="C127" s="10" t="s">
        <v>23</v>
      </c>
      <c r="D127" s="10" t="s">
        <v>115</v>
      </c>
      <c r="E127" s="10" t="s">
        <v>120</v>
      </c>
      <c r="F127" s="10"/>
      <c r="G127" s="16" t="s">
        <v>42</v>
      </c>
      <c r="H127" s="17"/>
      <c r="I127" s="10">
        <v>0.125</v>
      </c>
    </row>
    <row r="128" spans="1:9" x14ac:dyDescent="0.25">
      <c r="A128" s="13"/>
      <c r="B128" s="15"/>
      <c r="C128" s="11"/>
      <c r="D128" s="11"/>
      <c r="E128" s="11"/>
      <c r="F128" s="11"/>
      <c r="G128" s="3" t="s">
        <v>116</v>
      </c>
      <c r="H128" s="3">
        <v>0.63888888888888895</v>
      </c>
      <c r="I128" s="11"/>
    </row>
    <row r="129" spans="1:9" x14ac:dyDescent="0.25">
      <c r="A129" s="20"/>
      <c r="B129" s="21"/>
      <c r="C129" s="21"/>
      <c r="D129" s="22"/>
      <c r="E129" s="4" t="s">
        <v>36</v>
      </c>
      <c r="F129" s="4">
        <f>SUM(F113:F128)</f>
        <v>60</v>
      </c>
      <c r="G129" s="5"/>
      <c r="H129" s="4" t="s">
        <v>7</v>
      </c>
      <c r="I129" s="4">
        <v>1</v>
      </c>
    </row>
    <row r="130" spans="1:9" x14ac:dyDescent="0.25">
      <c r="A130" s="10" t="s">
        <v>0</v>
      </c>
      <c r="B130" s="18" t="s">
        <v>1</v>
      </c>
      <c r="C130" s="10" t="s">
        <v>2</v>
      </c>
      <c r="D130" s="18" t="s">
        <v>3</v>
      </c>
      <c r="E130" s="10" t="s">
        <v>4</v>
      </c>
      <c r="F130" s="10" t="s">
        <v>5</v>
      </c>
      <c r="G130" s="8" t="s">
        <v>6</v>
      </c>
      <c r="H130" s="9"/>
      <c r="I130" s="10" t="s">
        <v>7</v>
      </c>
    </row>
    <row r="131" spans="1:9" ht="30.75" customHeight="1" x14ac:dyDescent="0.25">
      <c r="A131" s="11"/>
      <c r="B131" s="19"/>
      <c r="C131" s="11"/>
      <c r="D131" s="19"/>
      <c r="E131" s="11"/>
      <c r="F131" s="11"/>
      <c r="G131" s="1" t="s">
        <v>8</v>
      </c>
      <c r="H131" s="2" t="s">
        <v>9</v>
      </c>
      <c r="I131" s="11"/>
    </row>
    <row r="132" spans="1:9" x14ac:dyDescent="0.25">
      <c r="A132" s="12" t="s">
        <v>10</v>
      </c>
      <c r="B132" s="14" t="s">
        <v>122</v>
      </c>
      <c r="C132" s="10" t="s">
        <v>69</v>
      </c>
      <c r="D132" s="10" t="s">
        <v>123</v>
      </c>
      <c r="E132" s="10" t="s">
        <v>293</v>
      </c>
      <c r="F132" s="10">
        <v>10</v>
      </c>
      <c r="G132" s="16" t="s">
        <v>110</v>
      </c>
      <c r="H132" s="17"/>
      <c r="I132" s="10">
        <v>0.125</v>
      </c>
    </row>
    <row r="133" spans="1:9" x14ac:dyDescent="0.25">
      <c r="A133" s="13"/>
      <c r="B133" s="15"/>
      <c r="C133" s="11"/>
      <c r="D133" s="11"/>
      <c r="E133" s="11"/>
      <c r="F133" s="11"/>
      <c r="G133" s="3">
        <v>0.61805555555555558</v>
      </c>
      <c r="H133" s="3">
        <v>0.68055555555555547</v>
      </c>
      <c r="I133" s="11"/>
    </row>
    <row r="134" spans="1:9" x14ac:dyDescent="0.25">
      <c r="A134" s="12" t="s">
        <v>15</v>
      </c>
      <c r="B134" s="15"/>
      <c r="C134" s="10" t="s">
        <v>16</v>
      </c>
      <c r="D134" s="10" t="s">
        <v>124</v>
      </c>
      <c r="E134" s="10" t="s">
        <v>293</v>
      </c>
      <c r="F134" s="10">
        <v>10</v>
      </c>
      <c r="G134" s="16" t="s">
        <v>29</v>
      </c>
      <c r="H134" s="17"/>
      <c r="I134" s="10">
        <v>0.125</v>
      </c>
    </row>
    <row r="135" spans="1:9" x14ac:dyDescent="0.25">
      <c r="A135" s="13"/>
      <c r="B135" s="15"/>
      <c r="C135" s="11"/>
      <c r="D135" s="11"/>
      <c r="E135" s="11"/>
      <c r="F135" s="11"/>
      <c r="G135" s="3" t="s">
        <v>43</v>
      </c>
      <c r="H135" s="3">
        <v>0.64583333333333337</v>
      </c>
      <c r="I135" s="11"/>
    </row>
    <row r="136" spans="1:9" x14ac:dyDescent="0.25">
      <c r="A136" s="12" t="s">
        <v>18</v>
      </c>
      <c r="B136" s="15"/>
      <c r="C136" s="10" t="s">
        <v>16</v>
      </c>
      <c r="D136" s="10" t="s">
        <v>125</v>
      </c>
      <c r="E136" s="10" t="s">
        <v>126</v>
      </c>
      <c r="F136" s="10">
        <v>14</v>
      </c>
      <c r="G136" s="16" t="s">
        <v>42</v>
      </c>
      <c r="H136" s="17"/>
      <c r="I136" s="10">
        <v>0.125</v>
      </c>
    </row>
    <row r="137" spans="1:9" x14ac:dyDescent="0.25">
      <c r="A137" s="13"/>
      <c r="B137" s="15"/>
      <c r="C137" s="11"/>
      <c r="D137" s="11"/>
      <c r="E137" s="11"/>
      <c r="F137" s="11"/>
      <c r="G137" s="3">
        <v>0.65277777777777779</v>
      </c>
      <c r="H137" s="3">
        <v>0.71527777777777779</v>
      </c>
      <c r="I137" s="11"/>
    </row>
    <row r="138" spans="1:9" x14ac:dyDescent="0.25">
      <c r="A138" s="12" t="s">
        <v>22</v>
      </c>
      <c r="B138" s="15"/>
      <c r="C138" s="10" t="s">
        <v>69</v>
      </c>
      <c r="D138" s="10" t="s">
        <v>127</v>
      </c>
      <c r="E138" s="10" t="s">
        <v>126</v>
      </c>
      <c r="F138" s="10">
        <v>14</v>
      </c>
      <c r="G138" s="16" t="s">
        <v>46</v>
      </c>
      <c r="H138" s="17"/>
      <c r="I138" s="10">
        <v>0.125</v>
      </c>
    </row>
    <row r="139" spans="1:9" x14ac:dyDescent="0.25">
      <c r="A139" s="13"/>
      <c r="B139" s="15"/>
      <c r="C139" s="11"/>
      <c r="D139" s="11"/>
      <c r="E139" s="11"/>
      <c r="F139" s="11"/>
      <c r="G139" s="3" t="s">
        <v>43</v>
      </c>
      <c r="H139" s="3">
        <v>0.64583333333333337</v>
      </c>
      <c r="I139" s="11"/>
    </row>
    <row r="140" spans="1:9" x14ac:dyDescent="0.25">
      <c r="A140" s="12" t="s">
        <v>25</v>
      </c>
      <c r="B140" s="15"/>
      <c r="C140" s="10" t="s">
        <v>81</v>
      </c>
      <c r="D140" s="10" t="s">
        <v>128</v>
      </c>
      <c r="E140" s="10" t="s">
        <v>293</v>
      </c>
      <c r="F140" s="10">
        <v>12</v>
      </c>
      <c r="G140" s="16" t="s">
        <v>29</v>
      </c>
      <c r="H140" s="17"/>
      <c r="I140" s="10">
        <v>0.125</v>
      </c>
    </row>
    <row r="141" spans="1:9" x14ac:dyDescent="0.25">
      <c r="A141" s="13"/>
      <c r="B141" s="15"/>
      <c r="C141" s="11"/>
      <c r="D141" s="11"/>
      <c r="E141" s="11"/>
      <c r="F141" s="11"/>
      <c r="G141" s="3">
        <v>0.65277777777777779</v>
      </c>
      <c r="H141" s="3">
        <v>0.71527777777777779</v>
      </c>
      <c r="I141" s="11"/>
    </row>
    <row r="142" spans="1:9" x14ac:dyDescent="0.25">
      <c r="A142" s="12" t="s">
        <v>30</v>
      </c>
      <c r="B142" s="15"/>
      <c r="C142" s="10" t="s">
        <v>12</v>
      </c>
      <c r="D142" s="10" t="s">
        <v>129</v>
      </c>
      <c r="E142" s="10" t="s">
        <v>293</v>
      </c>
      <c r="F142" s="10">
        <v>10</v>
      </c>
      <c r="G142" s="16" t="s">
        <v>110</v>
      </c>
      <c r="H142" s="17"/>
      <c r="I142" s="10">
        <v>0.125</v>
      </c>
    </row>
    <row r="143" spans="1:9" x14ac:dyDescent="0.25">
      <c r="A143" s="13"/>
      <c r="B143" s="15"/>
      <c r="C143" s="11"/>
      <c r="D143" s="11"/>
      <c r="E143" s="11"/>
      <c r="F143" s="11"/>
      <c r="G143" s="3" t="s">
        <v>130</v>
      </c>
      <c r="H143" s="3">
        <v>0.61111111111111105</v>
      </c>
      <c r="I143" s="11"/>
    </row>
    <row r="144" spans="1:9" x14ac:dyDescent="0.25">
      <c r="A144" s="12" t="s">
        <v>32</v>
      </c>
      <c r="B144" s="15"/>
      <c r="C144" s="10" t="s">
        <v>16</v>
      </c>
      <c r="D144" s="10" t="s">
        <v>131</v>
      </c>
      <c r="E144" s="10" t="s">
        <v>294</v>
      </c>
      <c r="F144" s="10">
        <v>13</v>
      </c>
      <c r="G144" s="16" t="s">
        <v>21</v>
      </c>
      <c r="H144" s="17"/>
      <c r="I144" s="10">
        <v>0.125</v>
      </c>
    </row>
    <row r="145" spans="1:9" ht="27.75" customHeight="1" x14ac:dyDescent="0.25">
      <c r="A145" s="13"/>
      <c r="B145" s="15"/>
      <c r="C145" s="11"/>
      <c r="D145" s="11"/>
      <c r="E145" s="11"/>
      <c r="F145" s="11"/>
      <c r="G145" s="3" t="s">
        <v>43</v>
      </c>
      <c r="H145" s="3">
        <v>0.64583333333333337</v>
      </c>
      <c r="I145" s="11"/>
    </row>
    <row r="146" spans="1:9" x14ac:dyDescent="0.25">
      <c r="A146" s="12" t="s">
        <v>35</v>
      </c>
      <c r="B146" s="15"/>
      <c r="C146" s="10" t="s">
        <v>12</v>
      </c>
      <c r="D146" s="10" t="s">
        <v>132</v>
      </c>
      <c r="E146" s="10" t="s">
        <v>126</v>
      </c>
      <c r="F146" s="10">
        <v>11</v>
      </c>
      <c r="G146" s="16" t="s">
        <v>42</v>
      </c>
      <c r="H146" s="17"/>
      <c r="I146" s="10">
        <v>0.125</v>
      </c>
    </row>
    <row r="147" spans="1:9" x14ac:dyDescent="0.25">
      <c r="A147" s="13"/>
      <c r="B147" s="15"/>
      <c r="C147" s="11"/>
      <c r="D147" s="11"/>
      <c r="E147" s="11"/>
      <c r="F147" s="11"/>
      <c r="G147" s="3" t="s">
        <v>43</v>
      </c>
      <c r="H147" s="3">
        <v>0.64583333333333337</v>
      </c>
      <c r="I147" s="11"/>
    </row>
    <row r="148" spans="1:9" x14ac:dyDescent="0.25">
      <c r="A148" s="20"/>
      <c r="B148" s="21"/>
      <c r="C148" s="21"/>
      <c r="D148" s="22"/>
      <c r="E148" s="4" t="s">
        <v>36</v>
      </c>
      <c r="F148" s="4">
        <f>SUM(F132:F147)</f>
        <v>94</v>
      </c>
      <c r="G148" s="5"/>
      <c r="H148" s="4" t="s">
        <v>7</v>
      </c>
      <c r="I148" s="4">
        <v>1</v>
      </c>
    </row>
    <row r="149" spans="1:9" x14ac:dyDescent="0.25">
      <c r="A149" s="10" t="s">
        <v>0</v>
      </c>
      <c r="B149" s="18" t="s">
        <v>1</v>
      </c>
      <c r="C149" s="10" t="s">
        <v>2</v>
      </c>
      <c r="D149" s="18" t="s">
        <v>3</v>
      </c>
      <c r="E149" s="10" t="s">
        <v>4</v>
      </c>
      <c r="F149" s="10" t="s">
        <v>5</v>
      </c>
      <c r="G149" s="8" t="s">
        <v>6</v>
      </c>
      <c r="H149" s="9"/>
      <c r="I149" s="10" t="s">
        <v>7</v>
      </c>
    </row>
    <row r="150" spans="1:9" ht="27.75" customHeight="1" x14ac:dyDescent="0.25">
      <c r="A150" s="11"/>
      <c r="B150" s="19"/>
      <c r="C150" s="11"/>
      <c r="D150" s="19"/>
      <c r="E150" s="11"/>
      <c r="F150" s="11"/>
      <c r="G150" s="1" t="s">
        <v>8</v>
      </c>
      <c r="H150" s="2" t="s">
        <v>9</v>
      </c>
      <c r="I150" s="11"/>
    </row>
    <row r="151" spans="1:9" x14ac:dyDescent="0.25">
      <c r="A151" s="12" t="s">
        <v>10</v>
      </c>
      <c r="B151" s="14" t="s">
        <v>133</v>
      </c>
      <c r="C151" s="10" t="s">
        <v>69</v>
      </c>
      <c r="D151" s="10" t="s">
        <v>134</v>
      </c>
      <c r="E151" s="10" t="s">
        <v>295</v>
      </c>
      <c r="F151" s="10">
        <v>12</v>
      </c>
      <c r="G151" s="16" t="s">
        <v>29</v>
      </c>
      <c r="H151" s="17"/>
      <c r="I151" s="10">
        <v>0.125</v>
      </c>
    </row>
    <row r="152" spans="1:9" x14ac:dyDescent="0.25">
      <c r="A152" s="13"/>
      <c r="B152" s="15"/>
      <c r="C152" s="11"/>
      <c r="D152" s="11"/>
      <c r="E152" s="11"/>
      <c r="F152" s="11"/>
      <c r="G152" s="3" t="s">
        <v>135</v>
      </c>
      <c r="H152" s="3">
        <v>0.625</v>
      </c>
      <c r="I152" s="11"/>
    </row>
    <row r="153" spans="1:9" x14ac:dyDescent="0.25">
      <c r="A153" s="12" t="s">
        <v>15</v>
      </c>
      <c r="B153" s="15"/>
      <c r="C153" s="10" t="s">
        <v>16</v>
      </c>
      <c r="D153" s="10" t="s">
        <v>136</v>
      </c>
      <c r="E153" s="10" t="s">
        <v>295</v>
      </c>
      <c r="F153" s="10">
        <v>11</v>
      </c>
      <c r="G153" s="16" t="s">
        <v>42</v>
      </c>
      <c r="H153" s="17"/>
      <c r="I153" s="10">
        <v>0.125</v>
      </c>
    </row>
    <row r="154" spans="1:9" x14ac:dyDescent="0.25">
      <c r="A154" s="13"/>
      <c r="B154" s="15"/>
      <c r="C154" s="11"/>
      <c r="D154" s="11"/>
      <c r="E154" s="11"/>
      <c r="F154" s="11"/>
      <c r="G154" s="3" t="s">
        <v>135</v>
      </c>
      <c r="H154" s="3">
        <v>0.625</v>
      </c>
      <c r="I154" s="11"/>
    </row>
    <row r="155" spans="1:9" x14ac:dyDescent="0.25">
      <c r="A155" s="12" t="s">
        <v>18</v>
      </c>
      <c r="B155" s="15"/>
      <c r="C155" s="10" t="s">
        <v>38</v>
      </c>
      <c r="D155" s="10" t="s">
        <v>137</v>
      </c>
      <c r="E155" s="10" t="s">
        <v>295</v>
      </c>
      <c r="F155" s="10">
        <v>14</v>
      </c>
      <c r="G155" s="16" t="s">
        <v>46</v>
      </c>
      <c r="H155" s="17"/>
      <c r="I155" s="10">
        <v>0.125</v>
      </c>
    </row>
    <row r="156" spans="1:9" x14ac:dyDescent="0.25">
      <c r="A156" s="13"/>
      <c r="B156" s="15"/>
      <c r="C156" s="11"/>
      <c r="D156" s="11"/>
      <c r="E156" s="11"/>
      <c r="F156" s="11"/>
      <c r="G156" s="3" t="s">
        <v>135</v>
      </c>
      <c r="H156" s="3">
        <v>0.625</v>
      </c>
      <c r="I156" s="11"/>
    </row>
    <row r="157" spans="1:9" x14ac:dyDescent="0.25">
      <c r="A157" s="12" t="s">
        <v>22</v>
      </c>
      <c r="B157" s="15"/>
      <c r="C157" s="10" t="s">
        <v>19</v>
      </c>
      <c r="D157" s="10" t="s">
        <v>138</v>
      </c>
      <c r="E157" s="10" t="s">
        <v>295</v>
      </c>
      <c r="F157" s="10">
        <v>10</v>
      </c>
      <c r="G157" s="16" t="s">
        <v>42</v>
      </c>
      <c r="H157" s="17"/>
      <c r="I157" s="10">
        <v>0.125</v>
      </c>
    </row>
    <row r="158" spans="1:9" x14ac:dyDescent="0.25">
      <c r="A158" s="13"/>
      <c r="B158" s="15"/>
      <c r="C158" s="11"/>
      <c r="D158" s="11"/>
      <c r="E158" s="11"/>
      <c r="F158" s="11"/>
      <c r="G158" s="3">
        <v>0.63194444444444442</v>
      </c>
      <c r="H158" s="3">
        <v>0.69444444444444453</v>
      </c>
      <c r="I158" s="11"/>
    </row>
    <row r="159" spans="1:9" x14ac:dyDescent="0.25">
      <c r="A159" s="12" t="s">
        <v>25</v>
      </c>
      <c r="B159" s="15"/>
      <c r="C159" s="10" t="s">
        <v>98</v>
      </c>
      <c r="D159" s="10" t="s">
        <v>140</v>
      </c>
      <c r="E159" s="10" t="s">
        <v>295</v>
      </c>
      <c r="F159" s="10">
        <v>13</v>
      </c>
      <c r="G159" s="16" t="s">
        <v>46</v>
      </c>
      <c r="H159" s="17"/>
      <c r="I159" s="10">
        <v>0.125</v>
      </c>
    </row>
    <row r="160" spans="1:9" x14ac:dyDescent="0.25">
      <c r="A160" s="13"/>
      <c r="B160" s="15"/>
      <c r="C160" s="11"/>
      <c r="D160" s="11"/>
      <c r="E160" s="11"/>
      <c r="F160" s="11"/>
      <c r="G160" s="3" t="s">
        <v>139</v>
      </c>
      <c r="H160" s="3">
        <v>0.68402777777777779</v>
      </c>
      <c r="I160" s="11"/>
    </row>
    <row r="161" spans="1:9" x14ac:dyDescent="0.25">
      <c r="A161" s="12" t="s">
        <v>30</v>
      </c>
      <c r="B161" s="15"/>
      <c r="C161" s="10" t="s">
        <v>69</v>
      </c>
      <c r="D161" s="10" t="s">
        <v>141</v>
      </c>
      <c r="E161" s="10" t="s">
        <v>295</v>
      </c>
      <c r="F161" s="10">
        <v>10</v>
      </c>
      <c r="G161" s="16" t="s">
        <v>21</v>
      </c>
      <c r="H161" s="17"/>
      <c r="I161" s="10">
        <v>0.125</v>
      </c>
    </row>
    <row r="162" spans="1:9" x14ac:dyDescent="0.25">
      <c r="A162" s="13"/>
      <c r="B162" s="15"/>
      <c r="C162" s="11"/>
      <c r="D162" s="11"/>
      <c r="E162" s="11"/>
      <c r="F162" s="11"/>
      <c r="G162" s="3" t="s">
        <v>135</v>
      </c>
      <c r="H162" s="3">
        <v>0.62152777777777779</v>
      </c>
      <c r="I162" s="11"/>
    </row>
    <row r="163" spans="1:9" x14ac:dyDescent="0.25">
      <c r="A163" s="12" t="s">
        <v>32</v>
      </c>
      <c r="B163" s="15"/>
      <c r="C163" s="10" t="s">
        <v>81</v>
      </c>
      <c r="D163" s="10" t="s">
        <v>142</v>
      </c>
      <c r="E163" s="10" t="s">
        <v>295</v>
      </c>
      <c r="F163" s="10">
        <v>11</v>
      </c>
      <c r="G163" s="16" t="s">
        <v>21</v>
      </c>
      <c r="H163" s="17"/>
      <c r="I163" s="10">
        <v>0.125</v>
      </c>
    </row>
    <row r="164" spans="1:9" x14ac:dyDescent="0.25">
      <c r="A164" s="13"/>
      <c r="B164" s="15"/>
      <c r="C164" s="11"/>
      <c r="D164" s="11"/>
      <c r="E164" s="11"/>
      <c r="F164" s="11"/>
      <c r="G164" s="3" t="s">
        <v>143</v>
      </c>
      <c r="H164" s="3">
        <v>0.69444444444444453</v>
      </c>
      <c r="I164" s="11"/>
    </row>
    <row r="165" spans="1:9" x14ac:dyDescent="0.25">
      <c r="A165" s="12" t="s">
        <v>35</v>
      </c>
      <c r="B165" s="15"/>
      <c r="C165" s="10" t="s">
        <v>81</v>
      </c>
      <c r="D165" s="10" t="s">
        <v>144</v>
      </c>
      <c r="E165" s="10" t="s">
        <v>295</v>
      </c>
      <c r="F165" s="10">
        <v>15</v>
      </c>
      <c r="G165" s="16" t="s">
        <v>29</v>
      </c>
      <c r="H165" s="17"/>
      <c r="I165" s="10">
        <v>0.125</v>
      </c>
    </row>
    <row r="166" spans="1:9" x14ac:dyDescent="0.25">
      <c r="A166" s="13"/>
      <c r="B166" s="15"/>
      <c r="C166" s="11"/>
      <c r="D166" s="11"/>
      <c r="E166" s="11"/>
      <c r="F166" s="11"/>
      <c r="G166" s="3" t="s">
        <v>143</v>
      </c>
      <c r="H166" s="3">
        <v>0.69444444444444453</v>
      </c>
      <c r="I166" s="11"/>
    </row>
    <row r="167" spans="1:9" x14ac:dyDescent="0.25">
      <c r="A167" s="20"/>
      <c r="B167" s="21"/>
      <c r="C167" s="21"/>
      <c r="D167" s="22"/>
      <c r="E167" s="4" t="s">
        <v>36</v>
      </c>
      <c r="F167" s="4">
        <f>SUM(F151:F166)</f>
        <v>96</v>
      </c>
      <c r="G167" s="5"/>
      <c r="H167" s="4" t="s">
        <v>7</v>
      </c>
      <c r="I167" s="4">
        <v>1</v>
      </c>
    </row>
    <row r="168" spans="1:9" x14ac:dyDescent="0.25">
      <c r="A168" s="10" t="s">
        <v>0</v>
      </c>
      <c r="B168" s="18" t="s">
        <v>1</v>
      </c>
      <c r="C168" s="10" t="s">
        <v>2</v>
      </c>
      <c r="D168" s="18" t="s">
        <v>3</v>
      </c>
      <c r="E168" s="10" t="s">
        <v>4</v>
      </c>
      <c r="F168" s="10" t="s">
        <v>5</v>
      </c>
      <c r="G168" s="8" t="s">
        <v>6</v>
      </c>
      <c r="H168" s="9"/>
      <c r="I168" s="10" t="s">
        <v>7</v>
      </c>
    </row>
    <row r="169" spans="1:9" ht="30" customHeight="1" x14ac:dyDescent="0.25">
      <c r="A169" s="11"/>
      <c r="B169" s="19"/>
      <c r="C169" s="11"/>
      <c r="D169" s="19"/>
      <c r="E169" s="11"/>
      <c r="F169" s="11"/>
      <c r="G169" s="1" t="s">
        <v>8</v>
      </c>
      <c r="H169" s="2" t="s">
        <v>9</v>
      </c>
      <c r="I169" s="11"/>
    </row>
    <row r="170" spans="1:9" x14ac:dyDescent="0.25">
      <c r="A170" s="10" t="s">
        <v>10</v>
      </c>
      <c r="B170" s="14" t="s">
        <v>145</v>
      </c>
      <c r="C170" s="10" t="s">
        <v>26</v>
      </c>
      <c r="D170" s="10" t="s">
        <v>148</v>
      </c>
      <c r="E170" s="10" t="s">
        <v>296</v>
      </c>
      <c r="F170" s="10"/>
      <c r="G170" s="16" t="s">
        <v>21</v>
      </c>
      <c r="H170" s="17"/>
      <c r="I170" s="10">
        <v>0.125</v>
      </c>
    </row>
    <row r="171" spans="1:9" ht="26.25" customHeight="1" x14ac:dyDescent="0.25">
      <c r="A171" s="11"/>
      <c r="B171" s="15"/>
      <c r="C171" s="11"/>
      <c r="D171" s="11"/>
      <c r="E171" s="11"/>
      <c r="F171" s="11"/>
      <c r="G171" s="3" t="s">
        <v>93</v>
      </c>
      <c r="H171" s="3">
        <v>0.63194444444444442</v>
      </c>
      <c r="I171" s="11"/>
    </row>
    <row r="172" spans="1:9" x14ac:dyDescent="0.25">
      <c r="A172" s="10" t="s">
        <v>15</v>
      </c>
      <c r="B172" s="15"/>
      <c r="C172" s="10" t="s">
        <v>23</v>
      </c>
      <c r="D172" s="10" t="s">
        <v>149</v>
      </c>
      <c r="E172" s="10" t="s">
        <v>296</v>
      </c>
      <c r="F172" s="10"/>
      <c r="G172" s="16" t="s">
        <v>46</v>
      </c>
      <c r="H172" s="17"/>
      <c r="I172" s="10">
        <v>0.125</v>
      </c>
    </row>
    <row r="173" spans="1:9" ht="32.25" customHeight="1" x14ac:dyDescent="0.25">
      <c r="A173" s="11"/>
      <c r="B173" s="15"/>
      <c r="C173" s="11"/>
      <c r="D173" s="11"/>
      <c r="E173" s="11"/>
      <c r="F173" s="11"/>
      <c r="G173" s="3" t="s">
        <v>93</v>
      </c>
      <c r="H173" s="3">
        <v>0.63194444444444442</v>
      </c>
      <c r="I173" s="11"/>
    </row>
    <row r="174" spans="1:9" x14ac:dyDescent="0.25">
      <c r="A174" s="10" t="s">
        <v>18</v>
      </c>
      <c r="B174" s="15"/>
      <c r="C174" s="10" t="s">
        <v>23</v>
      </c>
      <c r="D174" s="10" t="s">
        <v>150</v>
      </c>
      <c r="E174" s="10" t="s">
        <v>306</v>
      </c>
      <c r="F174" s="10"/>
      <c r="G174" s="16" t="s">
        <v>110</v>
      </c>
      <c r="H174" s="17"/>
      <c r="I174" s="10">
        <v>0.125</v>
      </c>
    </row>
    <row r="175" spans="1:9" x14ac:dyDescent="0.25">
      <c r="A175" s="11"/>
      <c r="B175" s="15"/>
      <c r="C175" s="11"/>
      <c r="D175" s="11"/>
      <c r="E175" s="11"/>
      <c r="F175" s="11"/>
      <c r="G175" s="3">
        <v>0.34375</v>
      </c>
      <c r="H175" s="3">
        <v>0.63888888888888895</v>
      </c>
      <c r="I175" s="11"/>
    </row>
    <row r="176" spans="1:9" x14ac:dyDescent="0.25">
      <c r="A176" s="10" t="s">
        <v>22</v>
      </c>
      <c r="B176" s="15"/>
      <c r="C176" s="10" t="s">
        <v>26</v>
      </c>
      <c r="D176" s="10" t="s">
        <v>151</v>
      </c>
      <c r="E176" s="10" t="s">
        <v>307</v>
      </c>
      <c r="F176" s="10"/>
      <c r="G176" s="16" t="s">
        <v>29</v>
      </c>
      <c r="H176" s="17"/>
      <c r="I176" s="10">
        <v>0.125</v>
      </c>
    </row>
    <row r="177" spans="1:9" x14ac:dyDescent="0.25">
      <c r="A177" s="11"/>
      <c r="B177" s="15"/>
      <c r="C177" s="11"/>
      <c r="D177" s="11"/>
      <c r="E177" s="11"/>
      <c r="F177" s="11"/>
      <c r="G177" s="3">
        <v>0.34375</v>
      </c>
      <c r="H177" s="3">
        <v>0.47222222222222227</v>
      </c>
      <c r="I177" s="11"/>
    </row>
    <row r="178" spans="1:9" x14ac:dyDescent="0.25">
      <c r="A178" s="10" t="s">
        <v>25</v>
      </c>
      <c r="B178" s="15"/>
      <c r="C178" s="10" t="s">
        <v>23</v>
      </c>
      <c r="D178" s="10" t="s">
        <v>152</v>
      </c>
      <c r="E178" s="10" t="s">
        <v>307</v>
      </c>
      <c r="F178" s="10"/>
      <c r="G178" s="16" t="s">
        <v>42</v>
      </c>
      <c r="H178" s="17"/>
      <c r="I178" s="10">
        <v>0.125</v>
      </c>
    </row>
    <row r="179" spans="1:9" x14ac:dyDescent="0.25">
      <c r="A179" s="11"/>
      <c r="B179" s="15"/>
      <c r="C179" s="11"/>
      <c r="D179" s="11"/>
      <c r="E179" s="11"/>
      <c r="F179" s="11"/>
      <c r="G179" s="3">
        <v>0.34375</v>
      </c>
      <c r="H179" s="3">
        <v>0.47222222222222227</v>
      </c>
      <c r="I179" s="11"/>
    </row>
    <row r="180" spans="1:9" x14ac:dyDescent="0.25">
      <c r="A180" s="10" t="s">
        <v>30</v>
      </c>
      <c r="B180" s="15"/>
      <c r="C180" s="10" t="s">
        <v>23</v>
      </c>
      <c r="D180" s="10" t="s">
        <v>153</v>
      </c>
      <c r="E180" s="10" t="s">
        <v>307</v>
      </c>
      <c r="F180" s="10"/>
      <c r="G180" s="16" t="s">
        <v>42</v>
      </c>
      <c r="H180" s="17"/>
      <c r="I180" s="10">
        <v>0.125</v>
      </c>
    </row>
    <row r="181" spans="1:9" x14ac:dyDescent="0.25">
      <c r="A181" s="11"/>
      <c r="B181" s="15"/>
      <c r="C181" s="11"/>
      <c r="D181" s="11"/>
      <c r="E181" s="11"/>
      <c r="F181" s="11"/>
      <c r="G181" s="3">
        <v>0.49305555555555558</v>
      </c>
      <c r="H181" s="3">
        <v>0.625</v>
      </c>
      <c r="I181" s="11"/>
    </row>
    <row r="182" spans="1:9" x14ac:dyDescent="0.25">
      <c r="A182" s="10" t="s">
        <v>32</v>
      </c>
      <c r="B182" s="15"/>
      <c r="C182" s="10" t="s">
        <v>146</v>
      </c>
      <c r="D182" s="10" t="s">
        <v>147</v>
      </c>
      <c r="E182" s="10">
        <v>0</v>
      </c>
      <c r="F182" s="10">
        <v>0</v>
      </c>
      <c r="G182" s="16">
        <v>0</v>
      </c>
      <c r="H182" s="17"/>
      <c r="I182" s="10">
        <v>0.25</v>
      </c>
    </row>
    <row r="183" spans="1:9" x14ac:dyDescent="0.25">
      <c r="A183" s="11"/>
      <c r="B183" s="15"/>
      <c r="C183" s="11"/>
      <c r="D183" s="11"/>
      <c r="E183" s="11"/>
      <c r="F183" s="11"/>
      <c r="G183" s="3">
        <v>0</v>
      </c>
      <c r="H183" s="3">
        <v>0</v>
      </c>
      <c r="I183" s="11"/>
    </row>
    <row r="184" spans="1:9" x14ac:dyDescent="0.25">
      <c r="A184" s="20"/>
      <c r="B184" s="21"/>
      <c r="C184" s="21"/>
      <c r="D184" s="22"/>
      <c r="E184" s="4" t="s">
        <v>36</v>
      </c>
      <c r="F184" s="4">
        <f>SUM(F170:F183)</f>
        <v>0</v>
      </c>
      <c r="G184" s="5"/>
      <c r="H184" s="4" t="s">
        <v>7</v>
      </c>
      <c r="I184" s="4">
        <v>1</v>
      </c>
    </row>
    <row r="185" spans="1:9" x14ac:dyDescent="0.25">
      <c r="A185" s="10" t="s">
        <v>0</v>
      </c>
      <c r="B185" s="18" t="s">
        <v>1</v>
      </c>
      <c r="C185" s="10" t="s">
        <v>2</v>
      </c>
      <c r="D185" s="18" t="s">
        <v>3</v>
      </c>
      <c r="E185" s="10" t="s">
        <v>4</v>
      </c>
      <c r="F185" s="10" t="s">
        <v>5</v>
      </c>
      <c r="G185" s="8" t="s">
        <v>6</v>
      </c>
      <c r="H185" s="9"/>
      <c r="I185" s="10" t="s">
        <v>7</v>
      </c>
    </row>
    <row r="186" spans="1:9" ht="24.75" customHeight="1" x14ac:dyDescent="0.25">
      <c r="A186" s="11"/>
      <c r="B186" s="19"/>
      <c r="C186" s="11"/>
      <c r="D186" s="19"/>
      <c r="E186" s="11"/>
      <c r="F186" s="11"/>
      <c r="G186" s="1" t="s">
        <v>8</v>
      </c>
      <c r="H186" s="2" t="s">
        <v>9</v>
      </c>
      <c r="I186" s="11"/>
    </row>
    <row r="187" spans="1:9" x14ac:dyDescent="0.25">
      <c r="A187" s="12" t="s">
        <v>10</v>
      </c>
      <c r="B187" s="14" t="s">
        <v>154</v>
      </c>
      <c r="C187" s="10" t="s">
        <v>69</v>
      </c>
      <c r="D187" s="10" t="s">
        <v>155</v>
      </c>
      <c r="E187" s="10" t="s">
        <v>156</v>
      </c>
      <c r="F187" s="10">
        <v>10</v>
      </c>
      <c r="G187" s="16" t="s">
        <v>46</v>
      </c>
      <c r="H187" s="17"/>
      <c r="I187" s="10">
        <v>0.125</v>
      </c>
    </row>
    <row r="188" spans="1:9" x14ac:dyDescent="0.25">
      <c r="A188" s="13"/>
      <c r="B188" s="15"/>
      <c r="C188" s="11"/>
      <c r="D188" s="11"/>
      <c r="E188" s="11"/>
      <c r="F188" s="11"/>
      <c r="G188" s="3" t="s">
        <v>44</v>
      </c>
      <c r="H188" s="3">
        <v>0.70833333333333337</v>
      </c>
      <c r="I188" s="11"/>
    </row>
    <row r="189" spans="1:9" x14ac:dyDescent="0.25">
      <c r="A189" s="12" t="s">
        <v>15</v>
      </c>
      <c r="B189" s="15"/>
      <c r="C189" s="10" t="s">
        <v>26</v>
      </c>
      <c r="D189" s="10" t="s">
        <v>157</v>
      </c>
      <c r="E189" s="10" t="s">
        <v>156</v>
      </c>
      <c r="F189" s="10"/>
      <c r="G189" s="16" t="s">
        <v>46</v>
      </c>
      <c r="H189" s="17"/>
      <c r="I189" s="10">
        <v>0.125</v>
      </c>
    </row>
    <row r="190" spans="1:9" x14ac:dyDescent="0.25">
      <c r="A190" s="13"/>
      <c r="B190" s="15"/>
      <c r="C190" s="11"/>
      <c r="D190" s="11"/>
      <c r="E190" s="11"/>
      <c r="F190" s="11"/>
      <c r="G190" s="3" t="s">
        <v>158</v>
      </c>
      <c r="H190" s="3">
        <v>0.70833333333333337</v>
      </c>
      <c r="I190" s="11"/>
    </row>
    <row r="191" spans="1:9" x14ac:dyDescent="0.25">
      <c r="A191" s="12" t="s">
        <v>18</v>
      </c>
      <c r="B191" s="15"/>
      <c r="C191" s="10" t="s">
        <v>23</v>
      </c>
      <c r="D191" s="10" t="s">
        <v>159</v>
      </c>
      <c r="E191" s="10" t="s">
        <v>156</v>
      </c>
      <c r="F191" s="10"/>
      <c r="G191" s="16" t="s">
        <v>46</v>
      </c>
      <c r="H191" s="17"/>
      <c r="I191" s="10">
        <v>0.125</v>
      </c>
    </row>
    <row r="192" spans="1:9" x14ac:dyDescent="0.25">
      <c r="A192" s="13"/>
      <c r="B192" s="15"/>
      <c r="C192" s="11"/>
      <c r="D192" s="11"/>
      <c r="E192" s="11"/>
      <c r="F192" s="11"/>
      <c r="G192" s="3" t="s">
        <v>93</v>
      </c>
      <c r="H192" s="3">
        <v>0.63888888888888895</v>
      </c>
      <c r="I192" s="11"/>
    </row>
    <row r="193" spans="1:9" x14ac:dyDescent="0.25">
      <c r="A193" s="12" t="s">
        <v>22</v>
      </c>
      <c r="B193" s="15"/>
      <c r="C193" s="10" t="s">
        <v>23</v>
      </c>
      <c r="D193" s="10" t="s">
        <v>160</v>
      </c>
      <c r="E193" s="10" t="s">
        <v>276</v>
      </c>
      <c r="F193" s="10"/>
      <c r="G193" s="16" t="s">
        <v>110</v>
      </c>
      <c r="H193" s="17"/>
      <c r="I193" s="10">
        <v>0.125</v>
      </c>
    </row>
    <row r="194" spans="1:9" x14ac:dyDescent="0.25">
      <c r="A194" s="13"/>
      <c r="B194" s="15"/>
      <c r="C194" s="11"/>
      <c r="D194" s="11"/>
      <c r="E194" s="11"/>
      <c r="F194" s="11"/>
      <c r="G194" s="3" t="s">
        <v>93</v>
      </c>
      <c r="H194" s="3">
        <v>0.63194444444444442</v>
      </c>
      <c r="I194" s="11"/>
    </row>
    <row r="195" spans="1:9" x14ac:dyDescent="0.25">
      <c r="A195" s="12" t="s">
        <v>25</v>
      </c>
      <c r="B195" s="15"/>
      <c r="C195" s="10" t="s">
        <v>162</v>
      </c>
      <c r="D195" s="10" t="s">
        <v>161</v>
      </c>
      <c r="E195" s="10">
        <v>0</v>
      </c>
      <c r="F195" s="10">
        <v>0</v>
      </c>
      <c r="G195" s="16">
        <v>0</v>
      </c>
      <c r="H195" s="17"/>
      <c r="I195" s="10">
        <v>0.5</v>
      </c>
    </row>
    <row r="196" spans="1:9" x14ac:dyDescent="0.25">
      <c r="A196" s="13"/>
      <c r="B196" s="15"/>
      <c r="C196" s="11"/>
      <c r="D196" s="11"/>
      <c r="E196" s="11"/>
      <c r="F196" s="11"/>
      <c r="G196" s="3">
        <v>0</v>
      </c>
      <c r="H196" s="3">
        <v>0</v>
      </c>
      <c r="I196" s="11"/>
    </row>
    <row r="197" spans="1:9" x14ac:dyDescent="0.25">
      <c r="A197" s="20"/>
      <c r="B197" s="21"/>
      <c r="C197" s="21"/>
      <c r="D197" s="22"/>
      <c r="E197" s="4" t="s">
        <v>36</v>
      </c>
      <c r="F197" s="4">
        <f>SUM(F187:F196)</f>
        <v>10</v>
      </c>
      <c r="G197" s="5"/>
      <c r="H197" s="4" t="s">
        <v>7</v>
      </c>
      <c r="I197" s="4">
        <v>1</v>
      </c>
    </row>
    <row r="198" spans="1:9" x14ac:dyDescent="0.25">
      <c r="A198" s="10" t="s">
        <v>0</v>
      </c>
      <c r="B198" s="18" t="s">
        <v>1</v>
      </c>
      <c r="C198" s="10" t="s">
        <v>2</v>
      </c>
      <c r="D198" s="18" t="s">
        <v>3</v>
      </c>
      <c r="E198" s="10" t="s">
        <v>4</v>
      </c>
      <c r="F198" s="10" t="s">
        <v>5</v>
      </c>
      <c r="G198" s="8" t="s">
        <v>6</v>
      </c>
      <c r="H198" s="9"/>
      <c r="I198" s="10" t="s">
        <v>7</v>
      </c>
    </row>
    <row r="199" spans="1:9" ht="24.75" customHeight="1" x14ac:dyDescent="0.25">
      <c r="A199" s="11"/>
      <c r="B199" s="19"/>
      <c r="C199" s="11"/>
      <c r="D199" s="19"/>
      <c r="E199" s="11"/>
      <c r="F199" s="11"/>
      <c r="G199" s="1" t="s">
        <v>8</v>
      </c>
      <c r="H199" s="2" t="s">
        <v>9</v>
      </c>
      <c r="I199" s="11"/>
    </row>
    <row r="200" spans="1:9" x14ac:dyDescent="0.25">
      <c r="A200" s="10" t="s">
        <v>10</v>
      </c>
      <c r="B200" s="14" t="s">
        <v>163</v>
      </c>
      <c r="C200" s="10" t="s">
        <v>26</v>
      </c>
      <c r="D200" s="10" t="s">
        <v>164</v>
      </c>
      <c r="E200" s="10" t="s">
        <v>297</v>
      </c>
      <c r="F200" s="10"/>
      <c r="G200" s="16" t="s">
        <v>29</v>
      </c>
      <c r="H200" s="17"/>
      <c r="I200" s="10">
        <v>0.125</v>
      </c>
    </row>
    <row r="201" spans="1:9" x14ac:dyDescent="0.25">
      <c r="A201" s="11"/>
      <c r="B201" s="15"/>
      <c r="C201" s="11"/>
      <c r="D201" s="11"/>
      <c r="E201" s="11"/>
      <c r="F201" s="11"/>
      <c r="G201" s="3" t="s">
        <v>165</v>
      </c>
      <c r="H201" s="3">
        <v>0.65625</v>
      </c>
      <c r="I201" s="11"/>
    </row>
    <row r="202" spans="1:9" x14ac:dyDescent="0.25">
      <c r="A202" s="10" t="s">
        <v>15</v>
      </c>
      <c r="B202" s="15"/>
      <c r="C202" s="10" t="s">
        <v>23</v>
      </c>
      <c r="D202" s="10" t="s">
        <v>166</v>
      </c>
      <c r="E202" s="10" t="s">
        <v>297</v>
      </c>
      <c r="F202" s="10"/>
      <c r="G202" s="16" t="s">
        <v>29</v>
      </c>
      <c r="H202" s="17"/>
      <c r="I202" s="10">
        <v>0.125</v>
      </c>
    </row>
    <row r="203" spans="1:9" x14ac:dyDescent="0.25">
      <c r="A203" s="11"/>
      <c r="B203" s="15"/>
      <c r="C203" s="11"/>
      <c r="D203" s="11"/>
      <c r="E203" s="11"/>
      <c r="F203" s="11"/>
      <c r="G203" s="3" t="s">
        <v>165</v>
      </c>
      <c r="H203" s="3">
        <v>0.65625</v>
      </c>
      <c r="I203" s="11"/>
    </row>
    <row r="204" spans="1:9" x14ac:dyDescent="0.25">
      <c r="A204" s="10" t="s">
        <v>18</v>
      </c>
      <c r="B204" s="15"/>
      <c r="C204" s="10" t="s">
        <v>23</v>
      </c>
      <c r="D204" s="10" t="s">
        <v>166</v>
      </c>
      <c r="E204" s="10" t="s">
        <v>297</v>
      </c>
      <c r="F204" s="10"/>
      <c r="G204" s="16" t="s">
        <v>42</v>
      </c>
      <c r="H204" s="17"/>
      <c r="I204" s="10">
        <v>0.125</v>
      </c>
    </row>
    <row r="205" spans="1:9" x14ac:dyDescent="0.25">
      <c r="A205" s="11"/>
      <c r="B205" s="15"/>
      <c r="C205" s="11"/>
      <c r="D205" s="11"/>
      <c r="E205" s="11"/>
      <c r="F205" s="11"/>
      <c r="G205" s="3" t="s">
        <v>165</v>
      </c>
      <c r="H205" s="3">
        <v>0.65625</v>
      </c>
      <c r="I205" s="11"/>
    </row>
    <row r="206" spans="1:9" x14ac:dyDescent="0.25">
      <c r="A206" s="10" t="s">
        <v>22</v>
      </c>
      <c r="B206" s="15"/>
      <c r="C206" s="10" t="s">
        <v>12</v>
      </c>
      <c r="D206" s="10" t="s">
        <v>167</v>
      </c>
      <c r="E206" s="10" t="s">
        <v>297</v>
      </c>
      <c r="F206" s="10">
        <v>10</v>
      </c>
      <c r="G206" s="16" t="s">
        <v>46</v>
      </c>
      <c r="H206" s="17"/>
      <c r="I206" s="10">
        <v>0.125</v>
      </c>
    </row>
    <row r="207" spans="1:9" x14ac:dyDescent="0.25">
      <c r="A207" s="11"/>
      <c r="B207" s="15"/>
      <c r="C207" s="11"/>
      <c r="D207" s="11"/>
      <c r="E207" s="11"/>
      <c r="F207" s="11"/>
      <c r="G207" s="3" t="s">
        <v>168</v>
      </c>
      <c r="H207" s="3">
        <v>0.65625</v>
      </c>
      <c r="I207" s="11"/>
    </row>
    <row r="208" spans="1:9" x14ac:dyDescent="0.25">
      <c r="A208" s="10" t="s">
        <v>25</v>
      </c>
      <c r="B208" s="15"/>
      <c r="C208" s="10" t="s">
        <v>69</v>
      </c>
      <c r="D208" s="10" t="s">
        <v>169</v>
      </c>
      <c r="E208" s="10" t="s">
        <v>297</v>
      </c>
      <c r="F208" s="10">
        <v>15</v>
      </c>
      <c r="G208" s="16" t="s">
        <v>46</v>
      </c>
      <c r="H208" s="17"/>
      <c r="I208" s="10">
        <v>0.125</v>
      </c>
    </row>
    <row r="209" spans="1:9" x14ac:dyDescent="0.25">
      <c r="A209" s="11"/>
      <c r="B209" s="15"/>
      <c r="C209" s="11"/>
      <c r="D209" s="11"/>
      <c r="E209" s="11"/>
      <c r="F209" s="11"/>
      <c r="G209" s="3" t="s">
        <v>309</v>
      </c>
      <c r="H209" s="3">
        <v>0.8125</v>
      </c>
      <c r="I209" s="11"/>
    </row>
    <row r="210" spans="1:9" x14ac:dyDescent="0.25">
      <c r="A210" s="10" t="s">
        <v>30</v>
      </c>
      <c r="B210" s="15"/>
      <c r="C210" s="10" t="s">
        <v>38</v>
      </c>
      <c r="D210" s="10" t="s">
        <v>170</v>
      </c>
      <c r="E210" s="10" t="s">
        <v>297</v>
      </c>
      <c r="F210" s="10">
        <v>15</v>
      </c>
      <c r="G210" s="16" t="s">
        <v>21</v>
      </c>
      <c r="H210" s="17"/>
      <c r="I210" s="10">
        <v>0.125</v>
      </c>
    </row>
    <row r="211" spans="1:9" x14ac:dyDescent="0.25">
      <c r="A211" s="11"/>
      <c r="B211" s="15"/>
      <c r="C211" s="11"/>
      <c r="D211" s="11"/>
      <c r="E211" s="11"/>
      <c r="F211" s="11"/>
      <c r="G211" s="3" t="s">
        <v>171</v>
      </c>
      <c r="H211" s="3">
        <v>0.69791666666666663</v>
      </c>
      <c r="I211" s="11"/>
    </row>
    <row r="212" spans="1:9" x14ac:dyDescent="0.25">
      <c r="A212" s="10" t="s">
        <v>32</v>
      </c>
      <c r="B212" s="15"/>
      <c r="C212" s="10" t="s">
        <v>69</v>
      </c>
      <c r="D212" s="10" t="s">
        <v>169</v>
      </c>
      <c r="E212" s="10" t="s">
        <v>298</v>
      </c>
      <c r="F212" s="10">
        <v>20</v>
      </c>
      <c r="G212" s="16" t="s">
        <v>110</v>
      </c>
      <c r="H212" s="17"/>
      <c r="I212" s="10">
        <v>0.125</v>
      </c>
    </row>
    <row r="213" spans="1:9" x14ac:dyDescent="0.25">
      <c r="A213" s="11"/>
      <c r="B213" s="15"/>
      <c r="C213" s="11"/>
      <c r="D213" s="11"/>
      <c r="E213" s="11"/>
      <c r="F213" s="11"/>
      <c r="G213" s="3" t="s">
        <v>172</v>
      </c>
      <c r="H213" s="3">
        <v>0.60416666666666663</v>
      </c>
      <c r="I213" s="11"/>
    </row>
    <row r="214" spans="1:9" x14ac:dyDescent="0.25">
      <c r="A214" s="10" t="s">
        <v>35</v>
      </c>
      <c r="B214" s="15"/>
      <c r="C214" s="10" t="s">
        <v>98</v>
      </c>
      <c r="D214" s="10" t="s">
        <v>173</v>
      </c>
      <c r="E214" s="10" t="s">
        <v>297</v>
      </c>
      <c r="F214" s="10">
        <v>12</v>
      </c>
      <c r="G214" s="16" t="s">
        <v>21</v>
      </c>
      <c r="H214" s="17"/>
      <c r="I214" s="10">
        <v>0.125</v>
      </c>
    </row>
    <row r="215" spans="1:9" x14ac:dyDescent="0.25">
      <c r="A215" s="11"/>
      <c r="B215" s="24"/>
      <c r="C215" s="11"/>
      <c r="D215" s="11"/>
      <c r="E215" s="11"/>
      <c r="F215" s="11"/>
      <c r="G215" s="3" t="s">
        <v>100</v>
      </c>
      <c r="H215" s="3">
        <v>0.8125</v>
      </c>
      <c r="I215" s="11"/>
    </row>
    <row r="216" spans="1:9" x14ac:dyDescent="0.25">
      <c r="A216" s="20"/>
      <c r="B216" s="21"/>
      <c r="C216" s="21"/>
      <c r="D216" s="22"/>
      <c r="E216" s="4" t="s">
        <v>36</v>
      </c>
      <c r="F216" s="4">
        <f>SUM(F200:F215)</f>
        <v>72</v>
      </c>
      <c r="G216" s="5"/>
      <c r="H216" s="4" t="s">
        <v>7</v>
      </c>
      <c r="I216" s="4">
        <v>1</v>
      </c>
    </row>
    <row r="217" spans="1:9" x14ac:dyDescent="0.25">
      <c r="A217" s="10" t="s">
        <v>0</v>
      </c>
      <c r="B217" s="18" t="s">
        <v>1</v>
      </c>
      <c r="C217" s="10" t="s">
        <v>2</v>
      </c>
      <c r="D217" s="18" t="s">
        <v>3</v>
      </c>
      <c r="E217" s="10" t="s">
        <v>4</v>
      </c>
      <c r="F217" s="10" t="s">
        <v>5</v>
      </c>
      <c r="G217" s="8" t="s">
        <v>6</v>
      </c>
      <c r="H217" s="9"/>
      <c r="I217" s="10" t="s">
        <v>7</v>
      </c>
    </row>
    <row r="218" spans="1:9" ht="30" customHeight="1" x14ac:dyDescent="0.25">
      <c r="A218" s="11"/>
      <c r="B218" s="19"/>
      <c r="C218" s="11"/>
      <c r="D218" s="19"/>
      <c r="E218" s="11"/>
      <c r="F218" s="11"/>
      <c r="G218" s="1" t="s">
        <v>8</v>
      </c>
      <c r="H218" s="2" t="s">
        <v>9</v>
      </c>
      <c r="I218" s="11"/>
    </row>
    <row r="219" spans="1:9" x14ac:dyDescent="0.25">
      <c r="A219" s="12" t="s">
        <v>10</v>
      </c>
      <c r="B219" s="14" t="s">
        <v>174</v>
      </c>
      <c r="C219" s="10" t="s">
        <v>38</v>
      </c>
      <c r="D219" s="10" t="s">
        <v>175</v>
      </c>
      <c r="E219" s="10" t="s">
        <v>176</v>
      </c>
      <c r="F219" s="10">
        <v>10</v>
      </c>
      <c r="G219" s="16" t="s">
        <v>42</v>
      </c>
      <c r="H219" s="17"/>
      <c r="I219" s="10">
        <v>0.125</v>
      </c>
    </row>
    <row r="220" spans="1:9" ht="24.75" customHeight="1" x14ac:dyDescent="0.25">
      <c r="A220" s="13"/>
      <c r="B220" s="15"/>
      <c r="C220" s="11"/>
      <c r="D220" s="11"/>
      <c r="E220" s="11"/>
      <c r="F220" s="11"/>
      <c r="G220" s="3" t="s">
        <v>177</v>
      </c>
      <c r="H220" s="3">
        <v>0.64236111111111105</v>
      </c>
      <c r="I220" s="11"/>
    </row>
    <row r="221" spans="1:9" x14ac:dyDescent="0.25">
      <c r="A221" s="12" t="s">
        <v>15</v>
      </c>
      <c r="B221" s="15"/>
      <c r="C221" s="10" t="s">
        <v>26</v>
      </c>
      <c r="D221" s="10" t="s">
        <v>178</v>
      </c>
      <c r="E221" s="10" t="s">
        <v>299</v>
      </c>
      <c r="F221" s="10"/>
      <c r="G221" s="16">
        <v>0</v>
      </c>
      <c r="H221" s="17"/>
      <c r="I221" s="10">
        <v>0.125</v>
      </c>
    </row>
    <row r="222" spans="1:9" ht="21" customHeight="1" x14ac:dyDescent="0.25">
      <c r="A222" s="13"/>
      <c r="B222" s="15"/>
      <c r="C222" s="11"/>
      <c r="D222" s="11"/>
      <c r="E222" s="11"/>
      <c r="F222" s="11"/>
      <c r="G222" s="3" t="s">
        <v>114</v>
      </c>
      <c r="H222" s="3">
        <v>0.64583333333333337</v>
      </c>
      <c r="I222" s="11"/>
    </row>
    <row r="223" spans="1:9" x14ac:dyDescent="0.25">
      <c r="A223" s="12" t="s">
        <v>18</v>
      </c>
      <c r="B223" s="15"/>
      <c r="C223" s="10" t="s">
        <v>26</v>
      </c>
      <c r="D223" s="10" t="s">
        <v>179</v>
      </c>
      <c r="E223" s="10" t="s">
        <v>206</v>
      </c>
      <c r="F223" s="10"/>
      <c r="G223" s="16">
        <v>0</v>
      </c>
      <c r="H223" s="17"/>
      <c r="I223" s="10">
        <v>0.125</v>
      </c>
    </row>
    <row r="224" spans="1:9" x14ac:dyDescent="0.25">
      <c r="A224" s="13"/>
      <c r="B224" s="15"/>
      <c r="C224" s="11"/>
      <c r="D224" s="11"/>
      <c r="E224" s="11"/>
      <c r="F224" s="11"/>
      <c r="G224" s="3" t="s">
        <v>114</v>
      </c>
      <c r="H224" s="3">
        <v>0.64583333333333337</v>
      </c>
      <c r="I224" s="11"/>
    </row>
    <row r="225" spans="1:9" x14ac:dyDescent="0.25">
      <c r="A225" s="12" t="s">
        <v>22</v>
      </c>
      <c r="B225" s="15"/>
      <c r="C225" s="10" t="s">
        <v>12</v>
      </c>
      <c r="D225" s="10" t="s">
        <v>277</v>
      </c>
      <c r="E225" s="10" t="s">
        <v>316</v>
      </c>
      <c r="F225" s="10">
        <v>10</v>
      </c>
      <c r="G225" s="16" t="s">
        <v>29</v>
      </c>
      <c r="H225" s="17"/>
      <c r="I225" s="10">
        <v>0.125</v>
      </c>
    </row>
    <row r="226" spans="1:9" x14ac:dyDescent="0.25">
      <c r="A226" s="13"/>
      <c r="B226" s="15"/>
      <c r="C226" s="11"/>
      <c r="D226" s="11"/>
      <c r="E226" s="11"/>
      <c r="F226" s="11"/>
      <c r="G226" s="3" t="s">
        <v>180</v>
      </c>
      <c r="H226" s="3">
        <v>0.66666666666666663</v>
      </c>
      <c r="I226" s="11"/>
    </row>
    <row r="227" spans="1:9" x14ac:dyDescent="0.25">
      <c r="A227" s="12" t="s">
        <v>25</v>
      </c>
      <c r="B227" s="15"/>
      <c r="C227" s="10" t="s">
        <v>12</v>
      </c>
      <c r="D227" s="10" t="s">
        <v>278</v>
      </c>
      <c r="E227" s="10" t="s">
        <v>316</v>
      </c>
      <c r="F227" s="10">
        <v>13</v>
      </c>
      <c r="G227" s="16" t="s">
        <v>46</v>
      </c>
      <c r="H227" s="17"/>
      <c r="I227" s="10">
        <v>0.125</v>
      </c>
    </row>
    <row r="228" spans="1:9" x14ac:dyDescent="0.25">
      <c r="A228" s="13"/>
      <c r="B228" s="15"/>
      <c r="C228" s="11"/>
      <c r="D228" s="11"/>
      <c r="E228" s="11"/>
      <c r="F228" s="11"/>
      <c r="G228" s="3" t="s">
        <v>180</v>
      </c>
      <c r="H228" s="3">
        <v>0.66666666666666663</v>
      </c>
      <c r="I228" s="11"/>
    </row>
    <row r="229" spans="1:9" x14ac:dyDescent="0.25">
      <c r="A229" s="12" t="s">
        <v>30</v>
      </c>
      <c r="B229" s="15"/>
      <c r="C229" s="10" t="s">
        <v>98</v>
      </c>
      <c r="D229" s="10" t="s">
        <v>279</v>
      </c>
      <c r="E229" s="10" t="s">
        <v>316</v>
      </c>
      <c r="F229" s="10">
        <v>15</v>
      </c>
      <c r="G229" s="16" t="s">
        <v>110</v>
      </c>
      <c r="H229" s="17"/>
      <c r="I229" s="10">
        <v>0.125</v>
      </c>
    </row>
    <row r="230" spans="1:9" x14ac:dyDescent="0.25">
      <c r="A230" s="13"/>
      <c r="B230" s="15"/>
      <c r="C230" s="11"/>
      <c r="D230" s="11"/>
      <c r="E230" s="11"/>
      <c r="F230" s="11"/>
      <c r="G230" s="3" t="s">
        <v>44</v>
      </c>
      <c r="H230" s="3">
        <v>0.69444444444444453</v>
      </c>
      <c r="I230" s="11"/>
    </row>
    <row r="231" spans="1:9" x14ac:dyDescent="0.25">
      <c r="A231" s="12" t="s">
        <v>32</v>
      </c>
      <c r="B231" s="15"/>
      <c r="C231" s="10" t="s">
        <v>83</v>
      </c>
      <c r="D231" s="10" t="s">
        <v>280</v>
      </c>
      <c r="E231" s="10" t="s">
        <v>316</v>
      </c>
      <c r="F231" s="10"/>
      <c r="G231" s="16">
        <v>0</v>
      </c>
      <c r="H231" s="17"/>
      <c r="I231" s="10">
        <v>0.125</v>
      </c>
    </row>
    <row r="232" spans="1:9" ht="27.75" customHeight="1" x14ac:dyDescent="0.25">
      <c r="A232" s="13"/>
      <c r="B232" s="15"/>
      <c r="C232" s="11"/>
      <c r="D232" s="11"/>
      <c r="E232" s="11"/>
      <c r="F232" s="11"/>
      <c r="G232" s="3">
        <v>0</v>
      </c>
      <c r="H232" s="3">
        <v>0</v>
      </c>
      <c r="I232" s="11"/>
    </row>
    <row r="233" spans="1:9" x14ac:dyDescent="0.25">
      <c r="A233" s="12" t="s">
        <v>35</v>
      </c>
      <c r="B233" s="15"/>
      <c r="C233" s="10" t="s">
        <v>83</v>
      </c>
      <c r="D233" s="10" t="s">
        <v>281</v>
      </c>
      <c r="E233" s="10" t="s">
        <v>316</v>
      </c>
      <c r="F233" s="10"/>
      <c r="G233" s="16">
        <v>0</v>
      </c>
      <c r="H233" s="17"/>
      <c r="I233" s="10">
        <v>0.125</v>
      </c>
    </row>
    <row r="234" spans="1:9" ht="28.5" customHeight="1" x14ac:dyDescent="0.25">
      <c r="A234" s="13"/>
      <c r="B234" s="15"/>
      <c r="C234" s="11"/>
      <c r="D234" s="11"/>
      <c r="E234" s="11"/>
      <c r="F234" s="11"/>
      <c r="G234" s="3">
        <v>0</v>
      </c>
      <c r="H234" s="3">
        <v>0</v>
      </c>
      <c r="I234" s="11"/>
    </row>
    <row r="235" spans="1:9" x14ac:dyDescent="0.25">
      <c r="A235" s="20"/>
      <c r="B235" s="21"/>
      <c r="C235" s="21"/>
      <c r="D235" s="22"/>
      <c r="E235" s="4" t="s">
        <v>36</v>
      </c>
      <c r="F235" s="4">
        <f>SUM(F219:F234)</f>
        <v>48</v>
      </c>
      <c r="G235" s="5"/>
      <c r="H235" s="4" t="s">
        <v>7</v>
      </c>
      <c r="I235" s="4">
        <v>1</v>
      </c>
    </row>
    <row r="236" spans="1:9" x14ac:dyDescent="0.25">
      <c r="A236" s="10" t="s">
        <v>0</v>
      </c>
      <c r="B236" s="18" t="s">
        <v>1</v>
      </c>
      <c r="C236" s="10" t="s">
        <v>2</v>
      </c>
      <c r="D236" s="18" t="s">
        <v>3</v>
      </c>
      <c r="E236" s="10" t="s">
        <v>4</v>
      </c>
      <c r="F236" s="10" t="s">
        <v>5</v>
      </c>
      <c r="G236" s="8" t="s">
        <v>6</v>
      </c>
      <c r="H236" s="9"/>
      <c r="I236" s="10" t="s">
        <v>7</v>
      </c>
    </row>
    <row r="237" spans="1:9" ht="29.25" customHeight="1" x14ac:dyDescent="0.25">
      <c r="A237" s="11"/>
      <c r="B237" s="19"/>
      <c r="C237" s="11"/>
      <c r="D237" s="19"/>
      <c r="E237" s="11"/>
      <c r="F237" s="11"/>
      <c r="G237" s="1" t="s">
        <v>8</v>
      </c>
      <c r="H237" s="2" t="s">
        <v>9</v>
      </c>
      <c r="I237" s="11"/>
    </row>
    <row r="238" spans="1:9" x14ac:dyDescent="0.25">
      <c r="A238" s="12" t="s">
        <v>10</v>
      </c>
      <c r="B238" s="14" t="s">
        <v>181</v>
      </c>
      <c r="C238" s="10" t="s">
        <v>23</v>
      </c>
      <c r="D238" s="10" t="s">
        <v>182</v>
      </c>
      <c r="E238" s="10" t="s">
        <v>206</v>
      </c>
      <c r="F238" s="10"/>
      <c r="G238" s="16" t="s">
        <v>21</v>
      </c>
      <c r="H238" s="17"/>
      <c r="I238" s="10">
        <v>0.125</v>
      </c>
    </row>
    <row r="239" spans="1:9" x14ac:dyDescent="0.25">
      <c r="A239" s="13"/>
      <c r="B239" s="15"/>
      <c r="C239" s="11"/>
      <c r="D239" s="11"/>
      <c r="E239" s="11"/>
      <c r="F239" s="11"/>
      <c r="G239" s="3" t="s">
        <v>114</v>
      </c>
      <c r="H239" s="3">
        <v>0.63541666666666663</v>
      </c>
      <c r="I239" s="11"/>
    </row>
    <row r="240" spans="1:9" x14ac:dyDescent="0.25">
      <c r="A240" s="12" t="s">
        <v>15</v>
      </c>
      <c r="B240" s="15"/>
      <c r="C240" s="10" t="s">
        <v>26</v>
      </c>
      <c r="D240" s="10" t="s">
        <v>183</v>
      </c>
      <c r="E240" s="10" t="s">
        <v>300</v>
      </c>
      <c r="F240" s="10"/>
      <c r="G240" s="16" t="s">
        <v>21</v>
      </c>
      <c r="H240" s="17"/>
      <c r="I240" s="10">
        <v>0.125</v>
      </c>
    </row>
    <row r="241" spans="1:9" x14ac:dyDescent="0.25">
      <c r="A241" s="13"/>
      <c r="B241" s="15"/>
      <c r="C241" s="11"/>
      <c r="D241" s="11"/>
      <c r="E241" s="11"/>
      <c r="F241" s="11"/>
      <c r="G241" s="3" t="s">
        <v>114</v>
      </c>
      <c r="H241" s="3">
        <v>0.63541666666666663</v>
      </c>
      <c r="I241" s="11"/>
    </row>
    <row r="242" spans="1:9" x14ac:dyDescent="0.25">
      <c r="A242" s="12" t="s">
        <v>18</v>
      </c>
      <c r="B242" s="15"/>
      <c r="C242" s="10" t="s">
        <v>26</v>
      </c>
      <c r="D242" s="10" t="s">
        <v>184</v>
      </c>
      <c r="E242" s="10" t="s">
        <v>301</v>
      </c>
      <c r="F242" s="10"/>
      <c r="G242" s="16" t="s">
        <v>110</v>
      </c>
      <c r="H242" s="17"/>
      <c r="I242" s="10">
        <v>0.125</v>
      </c>
    </row>
    <row r="243" spans="1:9" x14ac:dyDescent="0.25">
      <c r="A243" s="13"/>
      <c r="B243" s="15"/>
      <c r="C243" s="11"/>
      <c r="D243" s="11"/>
      <c r="E243" s="11"/>
      <c r="F243" s="11"/>
      <c r="G243" s="3" t="s">
        <v>185</v>
      </c>
      <c r="H243" s="3">
        <v>0.625</v>
      </c>
      <c r="I243" s="11"/>
    </row>
    <row r="244" spans="1:9" x14ac:dyDescent="0.25">
      <c r="A244" s="12" t="s">
        <v>22</v>
      </c>
      <c r="B244" s="15"/>
      <c r="C244" s="10" t="s">
        <v>65</v>
      </c>
      <c r="D244" s="10" t="s">
        <v>186</v>
      </c>
      <c r="E244" s="10" t="s">
        <v>301</v>
      </c>
      <c r="F244" s="10">
        <v>10</v>
      </c>
      <c r="G244" s="16" t="s">
        <v>46</v>
      </c>
      <c r="H244" s="17"/>
      <c r="I244" s="10">
        <v>0.125</v>
      </c>
    </row>
    <row r="245" spans="1:9" x14ac:dyDescent="0.25">
      <c r="A245" s="13"/>
      <c r="B245" s="15"/>
      <c r="C245" s="11"/>
      <c r="D245" s="11"/>
      <c r="E245" s="11"/>
      <c r="F245" s="11"/>
      <c r="G245" s="3" t="s">
        <v>135</v>
      </c>
      <c r="H245" s="3">
        <v>0.62847222222222221</v>
      </c>
      <c r="I245" s="11"/>
    </row>
    <row r="246" spans="1:9" x14ac:dyDescent="0.25">
      <c r="A246" s="12" t="s">
        <v>25</v>
      </c>
      <c r="B246" s="15"/>
      <c r="C246" s="10" t="s">
        <v>65</v>
      </c>
      <c r="D246" s="10" t="s">
        <v>187</v>
      </c>
      <c r="E246" s="10" t="s">
        <v>188</v>
      </c>
      <c r="F246" s="10">
        <v>10</v>
      </c>
      <c r="G246" s="16" t="s">
        <v>29</v>
      </c>
      <c r="H246" s="17"/>
      <c r="I246" s="10">
        <v>0.125</v>
      </c>
    </row>
    <row r="247" spans="1:9" x14ac:dyDescent="0.25">
      <c r="A247" s="13"/>
      <c r="B247" s="15"/>
      <c r="C247" s="11"/>
      <c r="D247" s="11"/>
      <c r="E247" s="11"/>
      <c r="F247" s="11"/>
      <c r="G247" s="3" t="s">
        <v>189</v>
      </c>
      <c r="H247" s="3">
        <v>0.61805555555555558</v>
      </c>
      <c r="I247" s="11"/>
    </row>
    <row r="248" spans="1:9" x14ac:dyDescent="0.25">
      <c r="A248" s="12" t="s">
        <v>30</v>
      </c>
      <c r="B248" s="15"/>
      <c r="C248" s="10" t="s">
        <v>65</v>
      </c>
      <c r="D248" s="10" t="s">
        <v>190</v>
      </c>
      <c r="E248" s="10" t="s">
        <v>302</v>
      </c>
      <c r="F248" s="10">
        <v>10</v>
      </c>
      <c r="G248" s="16" t="s">
        <v>46</v>
      </c>
      <c r="H248" s="17"/>
      <c r="I248" s="10">
        <v>0.125</v>
      </c>
    </row>
    <row r="249" spans="1:9" x14ac:dyDescent="0.25">
      <c r="A249" s="13"/>
      <c r="B249" s="15"/>
      <c r="C249" s="11"/>
      <c r="D249" s="11"/>
      <c r="E249" s="11"/>
      <c r="F249" s="11"/>
      <c r="G249" s="3" t="s">
        <v>86</v>
      </c>
      <c r="H249" s="3">
        <v>0.39930555555555558</v>
      </c>
      <c r="I249" s="11"/>
    </row>
    <row r="250" spans="1:9" x14ac:dyDescent="0.25">
      <c r="A250" s="12" t="s">
        <v>32</v>
      </c>
      <c r="B250" s="15"/>
      <c r="C250" s="10" t="s">
        <v>19</v>
      </c>
      <c r="D250" s="10" t="s">
        <v>191</v>
      </c>
      <c r="E250" s="10" t="s">
        <v>302</v>
      </c>
      <c r="F250" s="10">
        <v>10</v>
      </c>
      <c r="G250" s="16" t="s">
        <v>42</v>
      </c>
      <c r="H250" s="17"/>
      <c r="I250" s="10">
        <v>0.125</v>
      </c>
    </row>
    <row r="251" spans="1:9" x14ac:dyDescent="0.25">
      <c r="A251" s="13"/>
      <c r="B251" s="15"/>
      <c r="C251" s="11"/>
      <c r="D251" s="11"/>
      <c r="E251" s="11"/>
      <c r="F251" s="11"/>
      <c r="G251" s="3" t="s">
        <v>108</v>
      </c>
      <c r="H251" s="3">
        <v>0.75347222222222221</v>
      </c>
      <c r="I251" s="11"/>
    </row>
    <row r="252" spans="1:9" x14ac:dyDescent="0.25">
      <c r="A252" s="12" t="s">
        <v>35</v>
      </c>
      <c r="B252" s="15"/>
      <c r="C252" s="10" t="s">
        <v>98</v>
      </c>
      <c r="D252" s="10" t="s">
        <v>192</v>
      </c>
      <c r="E252" s="10" t="s">
        <v>302</v>
      </c>
      <c r="F252" s="10">
        <v>10</v>
      </c>
      <c r="G252" s="16" t="s">
        <v>46</v>
      </c>
      <c r="H252" s="17"/>
      <c r="I252" s="10">
        <v>0.125</v>
      </c>
    </row>
    <row r="253" spans="1:9" x14ac:dyDescent="0.25">
      <c r="A253" s="13"/>
      <c r="B253" s="15"/>
      <c r="C253" s="11"/>
      <c r="D253" s="11"/>
      <c r="E253" s="11"/>
      <c r="F253" s="11"/>
      <c r="G253" s="3" t="s">
        <v>47</v>
      </c>
      <c r="H253" s="3">
        <v>0.73263888888888884</v>
      </c>
      <c r="I253" s="11"/>
    </row>
    <row r="254" spans="1:9" x14ac:dyDescent="0.25">
      <c r="A254" s="20"/>
      <c r="B254" s="21"/>
      <c r="C254" s="21"/>
      <c r="D254" s="22"/>
      <c r="E254" s="4" t="s">
        <v>36</v>
      </c>
      <c r="F254" s="4">
        <f>SUM(F238:F253)</f>
        <v>50</v>
      </c>
      <c r="G254" s="5"/>
      <c r="H254" s="4" t="s">
        <v>7</v>
      </c>
      <c r="I254" s="4">
        <f>SUM(I238:I253)</f>
        <v>1</v>
      </c>
    </row>
    <row r="255" spans="1:9" x14ac:dyDescent="0.25">
      <c r="A255" s="10" t="s">
        <v>0</v>
      </c>
      <c r="B255" s="18" t="s">
        <v>1</v>
      </c>
      <c r="C255" s="10" t="s">
        <v>2</v>
      </c>
      <c r="D255" s="18" t="s">
        <v>3</v>
      </c>
      <c r="E255" s="10" t="s">
        <v>4</v>
      </c>
      <c r="F255" s="10" t="s">
        <v>5</v>
      </c>
      <c r="G255" s="8" t="s">
        <v>6</v>
      </c>
      <c r="H255" s="9"/>
      <c r="I255" s="10" t="s">
        <v>7</v>
      </c>
    </row>
    <row r="256" spans="1:9" ht="27" customHeight="1" x14ac:dyDescent="0.25">
      <c r="A256" s="11"/>
      <c r="B256" s="19"/>
      <c r="C256" s="11"/>
      <c r="D256" s="19"/>
      <c r="E256" s="11"/>
      <c r="F256" s="11"/>
      <c r="G256" s="1" t="s">
        <v>8</v>
      </c>
      <c r="H256" s="2" t="s">
        <v>9</v>
      </c>
      <c r="I256" s="11"/>
    </row>
    <row r="257" spans="1:9" x14ac:dyDescent="0.25">
      <c r="A257" s="12" t="s">
        <v>10</v>
      </c>
      <c r="B257" s="14" t="s">
        <v>193</v>
      </c>
      <c r="C257" s="10" t="s">
        <v>98</v>
      </c>
      <c r="D257" s="10" t="s">
        <v>194</v>
      </c>
      <c r="E257" s="10" t="s">
        <v>303</v>
      </c>
      <c r="F257" s="10">
        <v>10</v>
      </c>
      <c r="G257" s="16" t="s">
        <v>29</v>
      </c>
      <c r="H257" s="17"/>
      <c r="I257" s="10">
        <v>0.125</v>
      </c>
    </row>
    <row r="258" spans="1:9" x14ac:dyDescent="0.25">
      <c r="A258" s="13"/>
      <c r="B258" s="15"/>
      <c r="C258" s="11"/>
      <c r="D258" s="11"/>
      <c r="E258" s="11"/>
      <c r="F258" s="11"/>
      <c r="G258" s="3">
        <v>0.66666666666666663</v>
      </c>
      <c r="H258" s="3">
        <v>0.73263888888888884</v>
      </c>
      <c r="I258" s="11"/>
    </row>
    <row r="259" spans="1:9" x14ac:dyDescent="0.25">
      <c r="A259" s="12" t="s">
        <v>15</v>
      </c>
      <c r="B259" s="15"/>
      <c r="C259" s="10" t="s">
        <v>69</v>
      </c>
      <c r="D259" s="10" t="s">
        <v>195</v>
      </c>
      <c r="E259" s="10" t="s">
        <v>303</v>
      </c>
      <c r="F259" s="10">
        <v>10</v>
      </c>
      <c r="G259" s="16" t="s">
        <v>42</v>
      </c>
      <c r="H259" s="17"/>
      <c r="I259" s="10">
        <v>0.125</v>
      </c>
    </row>
    <row r="260" spans="1:9" x14ac:dyDescent="0.25">
      <c r="A260" s="13"/>
      <c r="B260" s="15"/>
      <c r="C260" s="11"/>
      <c r="D260" s="11"/>
      <c r="E260" s="11"/>
      <c r="F260" s="11"/>
      <c r="G260" s="3">
        <v>0.625</v>
      </c>
      <c r="H260" s="3">
        <v>0.69097222222222221</v>
      </c>
      <c r="I260" s="11"/>
    </row>
    <row r="261" spans="1:9" x14ac:dyDescent="0.25">
      <c r="A261" s="12" t="s">
        <v>18</v>
      </c>
      <c r="B261" s="15"/>
      <c r="C261" s="10" t="s">
        <v>81</v>
      </c>
      <c r="D261" s="10" t="s">
        <v>196</v>
      </c>
      <c r="E261" s="10" t="s">
        <v>303</v>
      </c>
      <c r="F261" s="10">
        <v>10</v>
      </c>
      <c r="G261" s="16" t="s">
        <v>42</v>
      </c>
      <c r="H261" s="17"/>
      <c r="I261" s="10">
        <v>0.125</v>
      </c>
    </row>
    <row r="262" spans="1:9" x14ac:dyDescent="0.25">
      <c r="A262" s="13"/>
      <c r="B262" s="15"/>
      <c r="C262" s="11"/>
      <c r="D262" s="11"/>
      <c r="E262" s="11"/>
      <c r="F262" s="11"/>
      <c r="G262" s="3">
        <v>0.70138888888888884</v>
      </c>
      <c r="H262" s="3">
        <v>0.76736111111111116</v>
      </c>
      <c r="I262" s="11"/>
    </row>
    <row r="263" spans="1:9" x14ac:dyDescent="0.25">
      <c r="A263" s="12" t="s">
        <v>22</v>
      </c>
      <c r="B263" s="15"/>
      <c r="C263" s="10" t="s">
        <v>12</v>
      </c>
      <c r="D263" s="10" t="s">
        <v>197</v>
      </c>
      <c r="E263" s="10" t="s">
        <v>303</v>
      </c>
      <c r="F263" s="10">
        <v>10</v>
      </c>
      <c r="G263" s="16" t="s">
        <v>46</v>
      </c>
      <c r="H263" s="17"/>
      <c r="I263" s="10">
        <v>0.125</v>
      </c>
    </row>
    <row r="264" spans="1:9" x14ac:dyDescent="0.25">
      <c r="A264" s="13"/>
      <c r="B264" s="15"/>
      <c r="C264" s="11"/>
      <c r="D264" s="11"/>
      <c r="E264" s="11"/>
      <c r="F264" s="11"/>
      <c r="G264" s="3">
        <v>0.625</v>
      </c>
      <c r="H264" s="3">
        <v>0.69097222222222221</v>
      </c>
      <c r="I264" s="11"/>
    </row>
    <row r="265" spans="1:9" x14ac:dyDescent="0.25">
      <c r="A265" s="12" t="s">
        <v>25</v>
      </c>
      <c r="B265" s="15"/>
      <c r="C265" s="10" t="s">
        <v>19</v>
      </c>
      <c r="D265" s="10" t="s">
        <v>198</v>
      </c>
      <c r="E265" s="10" t="s">
        <v>303</v>
      </c>
      <c r="F265" s="10">
        <v>10</v>
      </c>
      <c r="G265" s="16" t="s">
        <v>46</v>
      </c>
      <c r="H265" s="17"/>
      <c r="I265" s="10">
        <v>0.125</v>
      </c>
    </row>
    <row r="266" spans="1:9" x14ac:dyDescent="0.25">
      <c r="A266" s="13"/>
      <c r="B266" s="15"/>
      <c r="C266" s="11"/>
      <c r="D266" s="11"/>
      <c r="E266" s="11"/>
      <c r="F266" s="11"/>
      <c r="G266" s="3">
        <v>0.70138888888888884</v>
      </c>
      <c r="H266" s="3">
        <v>0.76736111111111116</v>
      </c>
      <c r="I266" s="11"/>
    </row>
    <row r="267" spans="1:9" x14ac:dyDescent="0.25">
      <c r="A267" s="12" t="s">
        <v>30</v>
      </c>
      <c r="B267" s="15"/>
      <c r="C267" s="10" t="s">
        <v>69</v>
      </c>
      <c r="D267" s="10" t="s">
        <v>199</v>
      </c>
      <c r="E267" s="10" t="s">
        <v>303</v>
      </c>
      <c r="F267" s="10">
        <v>10</v>
      </c>
      <c r="G267" s="16" t="s">
        <v>21</v>
      </c>
      <c r="H267" s="17"/>
      <c r="I267" s="10">
        <v>0.125</v>
      </c>
    </row>
    <row r="268" spans="1:9" x14ac:dyDescent="0.25">
      <c r="A268" s="13"/>
      <c r="B268" s="15"/>
      <c r="C268" s="11"/>
      <c r="D268" s="11"/>
      <c r="E268" s="11"/>
      <c r="F268" s="11"/>
      <c r="G268" s="3">
        <v>0.625</v>
      </c>
      <c r="H268" s="3">
        <v>0.69097222222222221</v>
      </c>
      <c r="I268" s="11"/>
    </row>
    <row r="269" spans="1:9" x14ac:dyDescent="0.25">
      <c r="A269" s="12" t="s">
        <v>32</v>
      </c>
      <c r="B269" s="15"/>
      <c r="C269" s="10" t="s">
        <v>19</v>
      </c>
      <c r="D269" s="10" t="s">
        <v>200</v>
      </c>
      <c r="E269" s="10" t="s">
        <v>303</v>
      </c>
      <c r="F269" s="10">
        <v>10</v>
      </c>
      <c r="G269" s="16" t="s">
        <v>21</v>
      </c>
      <c r="H269" s="17"/>
      <c r="I269" s="10">
        <v>0.125</v>
      </c>
    </row>
    <row r="270" spans="1:9" x14ac:dyDescent="0.25">
      <c r="A270" s="13"/>
      <c r="B270" s="15"/>
      <c r="C270" s="11"/>
      <c r="D270" s="11"/>
      <c r="E270" s="11"/>
      <c r="F270" s="11"/>
      <c r="G270" s="3">
        <v>0.70138888888888884</v>
      </c>
      <c r="H270" s="3">
        <v>0.76736111111111116</v>
      </c>
      <c r="I270" s="11"/>
    </row>
    <row r="271" spans="1:9" x14ac:dyDescent="0.25">
      <c r="A271" s="12" t="s">
        <v>35</v>
      </c>
      <c r="B271" s="15"/>
      <c r="C271" s="10" t="s">
        <v>38</v>
      </c>
      <c r="D271" s="10" t="s">
        <v>201</v>
      </c>
      <c r="E271" s="10" t="s">
        <v>202</v>
      </c>
      <c r="F271" s="10">
        <v>10</v>
      </c>
      <c r="G271" s="16" t="s">
        <v>110</v>
      </c>
      <c r="H271" s="17"/>
      <c r="I271" s="10">
        <v>0.125</v>
      </c>
    </row>
    <row r="272" spans="1:9" ht="29.25" customHeight="1" x14ac:dyDescent="0.25">
      <c r="A272" s="13"/>
      <c r="B272" s="15"/>
      <c r="C272" s="11"/>
      <c r="D272" s="11"/>
      <c r="E272" s="11"/>
      <c r="F272" s="11"/>
      <c r="G272" s="3">
        <v>0.625</v>
      </c>
      <c r="H272" s="3">
        <v>0.69097222222222221</v>
      </c>
      <c r="I272" s="11"/>
    </row>
    <row r="273" spans="1:9" x14ac:dyDescent="0.25">
      <c r="A273" s="20"/>
      <c r="B273" s="21"/>
      <c r="C273" s="21"/>
      <c r="D273" s="22"/>
      <c r="E273" s="4" t="s">
        <v>36</v>
      </c>
      <c r="F273" s="4">
        <f>SUM(F257:F272)</f>
        <v>80</v>
      </c>
      <c r="G273" s="5"/>
      <c r="H273" s="4" t="s">
        <v>7</v>
      </c>
      <c r="I273" s="4">
        <v>1</v>
      </c>
    </row>
    <row r="274" spans="1:9" x14ac:dyDescent="0.25">
      <c r="A274" s="10" t="s">
        <v>0</v>
      </c>
      <c r="B274" s="18" t="s">
        <v>1</v>
      </c>
      <c r="C274" s="10" t="s">
        <v>2</v>
      </c>
      <c r="D274" s="18" t="s">
        <v>3</v>
      </c>
      <c r="E274" s="10" t="s">
        <v>4</v>
      </c>
      <c r="F274" s="10" t="s">
        <v>5</v>
      </c>
      <c r="G274" s="8" t="s">
        <v>6</v>
      </c>
      <c r="H274" s="9"/>
      <c r="I274" s="10" t="s">
        <v>7</v>
      </c>
    </row>
    <row r="275" spans="1:9" ht="21.75" customHeight="1" x14ac:dyDescent="0.25">
      <c r="A275" s="11"/>
      <c r="B275" s="19"/>
      <c r="C275" s="11"/>
      <c r="D275" s="19"/>
      <c r="E275" s="11"/>
      <c r="F275" s="11"/>
      <c r="G275" s="1" t="s">
        <v>8</v>
      </c>
      <c r="H275" s="2" t="s">
        <v>9</v>
      </c>
      <c r="I275" s="11"/>
    </row>
    <row r="276" spans="1:9" x14ac:dyDescent="0.25">
      <c r="A276" s="10" t="s">
        <v>10</v>
      </c>
      <c r="B276" s="14" t="s">
        <v>203</v>
      </c>
      <c r="C276" s="10" t="s">
        <v>69</v>
      </c>
      <c r="D276" s="10" t="s">
        <v>286</v>
      </c>
      <c r="E276" s="10" t="s">
        <v>204</v>
      </c>
      <c r="F276" s="10">
        <v>10</v>
      </c>
      <c r="G276" s="16" t="s">
        <v>29</v>
      </c>
      <c r="H276" s="17"/>
      <c r="I276" s="10">
        <v>0.125</v>
      </c>
    </row>
    <row r="277" spans="1:9" ht="25.5" customHeight="1" x14ac:dyDescent="0.25">
      <c r="A277" s="11"/>
      <c r="B277" s="15"/>
      <c r="C277" s="11"/>
      <c r="D277" s="11"/>
      <c r="E277" s="11"/>
      <c r="F277" s="11"/>
      <c r="G277" s="3" t="s">
        <v>108</v>
      </c>
      <c r="H277" s="3">
        <v>0.75</v>
      </c>
      <c r="I277" s="11"/>
    </row>
    <row r="278" spans="1:9" x14ac:dyDescent="0.25">
      <c r="A278" s="10" t="s">
        <v>15</v>
      </c>
      <c r="B278" s="15"/>
      <c r="C278" s="10" t="s">
        <v>16</v>
      </c>
      <c r="D278" s="10" t="s">
        <v>317</v>
      </c>
      <c r="E278" s="10" t="s">
        <v>204</v>
      </c>
      <c r="F278" s="10">
        <v>10</v>
      </c>
      <c r="G278" s="16" t="s">
        <v>110</v>
      </c>
      <c r="H278" s="17"/>
      <c r="I278" s="10">
        <v>0.125</v>
      </c>
    </row>
    <row r="279" spans="1:9" ht="27.75" customHeight="1" x14ac:dyDescent="0.25">
      <c r="A279" s="11"/>
      <c r="B279" s="15"/>
      <c r="C279" s="11"/>
      <c r="D279" s="11"/>
      <c r="E279" s="11"/>
      <c r="F279" s="11"/>
      <c r="G279" s="3" t="s">
        <v>135</v>
      </c>
      <c r="H279" s="3">
        <v>0.625</v>
      </c>
      <c r="I279" s="11"/>
    </row>
    <row r="280" spans="1:9" x14ac:dyDescent="0.25">
      <c r="A280" s="10" t="s">
        <v>18</v>
      </c>
      <c r="B280" s="15"/>
      <c r="C280" s="10" t="s">
        <v>26</v>
      </c>
      <c r="D280" s="10" t="s">
        <v>285</v>
      </c>
      <c r="E280" s="10" t="s">
        <v>304</v>
      </c>
      <c r="F280" s="10"/>
      <c r="G280" s="16" t="s">
        <v>42</v>
      </c>
      <c r="H280" s="17"/>
      <c r="I280" s="10">
        <v>0.125</v>
      </c>
    </row>
    <row r="281" spans="1:9" x14ac:dyDescent="0.25">
      <c r="A281" s="11"/>
      <c r="B281" s="15"/>
      <c r="C281" s="11"/>
      <c r="D281" s="11"/>
      <c r="E281" s="11"/>
      <c r="F281" s="11"/>
      <c r="G281" s="3" t="s">
        <v>165</v>
      </c>
      <c r="H281" s="3">
        <v>0.65625</v>
      </c>
      <c r="I281" s="11"/>
    </row>
    <row r="282" spans="1:9" x14ac:dyDescent="0.25">
      <c r="A282" s="10" t="s">
        <v>22</v>
      </c>
      <c r="B282" s="15"/>
      <c r="C282" s="10" t="s">
        <v>26</v>
      </c>
      <c r="D282" s="10" t="s">
        <v>205</v>
      </c>
      <c r="E282" s="10" t="s">
        <v>206</v>
      </c>
      <c r="F282" s="10"/>
      <c r="G282" s="16" t="s">
        <v>21</v>
      </c>
      <c r="H282" s="17"/>
      <c r="I282" s="10">
        <v>0.125</v>
      </c>
    </row>
    <row r="283" spans="1:9" x14ac:dyDescent="0.25">
      <c r="A283" s="11"/>
      <c r="B283" s="15"/>
      <c r="C283" s="11"/>
      <c r="D283" s="11"/>
      <c r="E283" s="11"/>
      <c r="F283" s="11"/>
      <c r="G283" s="3" t="s">
        <v>43</v>
      </c>
      <c r="H283" s="3">
        <v>0.64583333333333337</v>
      </c>
      <c r="I283" s="11"/>
    </row>
    <row r="284" spans="1:9" x14ac:dyDescent="0.25">
      <c r="A284" s="10" t="s">
        <v>25</v>
      </c>
      <c r="B284" s="15"/>
      <c r="C284" s="10" t="s">
        <v>38</v>
      </c>
      <c r="D284" s="10" t="s">
        <v>207</v>
      </c>
      <c r="E284" s="10" t="s">
        <v>208</v>
      </c>
      <c r="F284" s="10">
        <v>10</v>
      </c>
      <c r="G284" s="16" t="s">
        <v>46</v>
      </c>
      <c r="H284" s="17"/>
      <c r="I284" s="10">
        <v>0.125</v>
      </c>
    </row>
    <row r="285" spans="1:9" ht="26.25" customHeight="1" x14ac:dyDescent="0.25">
      <c r="A285" s="11"/>
      <c r="B285" s="15"/>
      <c r="C285" s="11"/>
      <c r="D285" s="11"/>
      <c r="E285" s="11"/>
      <c r="F285" s="11"/>
      <c r="G285" s="3" t="s">
        <v>168</v>
      </c>
      <c r="H285" s="3">
        <v>0.65625</v>
      </c>
      <c r="I285" s="11"/>
    </row>
    <row r="286" spans="1:9" x14ac:dyDescent="0.25">
      <c r="A286" s="10" t="s">
        <v>30</v>
      </c>
      <c r="B286" s="15"/>
      <c r="C286" s="10" t="s">
        <v>98</v>
      </c>
      <c r="D286" s="10" t="s">
        <v>209</v>
      </c>
      <c r="E286" s="10" t="s">
        <v>210</v>
      </c>
      <c r="F286" s="10">
        <v>10</v>
      </c>
      <c r="G286" s="16" t="s">
        <v>46</v>
      </c>
      <c r="H286" s="17"/>
      <c r="I286" s="10">
        <v>0.125</v>
      </c>
    </row>
    <row r="287" spans="1:9" ht="24.75" customHeight="1" x14ac:dyDescent="0.25">
      <c r="A287" s="11"/>
      <c r="B287" s="15"/>
      <c r="C287" s="11"/>
      <c r="D287" s="11"/>
      <c r="E287" s="11"/>
      <c r="F287" s="11"/>
      <c r="G287" s="3" t="s">
        <v>211</v>
      </c>
      <c r="H287" s="3">
        <v>0.72222222222222221</v>
      </c>
      <c r="I287" s="11"/>
    </row>
    <row r="288" spans="1:9" x14ac:dyDescent="0.25">
      <c r="A288" s="10" t="s">
        <v>32</v>
      </c>
      <c r="B288" s="15"/>
      <c r="C288" s="10" t="s">
        <v>98</v>
      </c>
      <c r="D288" s="10" t="s">
        <v>212</v>
      </c>
      <c r="E288" s="10" t="s">
        <v>213</v>
      </c>
      <c r="F288" s="10">
        <v>10</v>
      </c>
      <c r="G288" s="16" t="s">
        <v>21</v>
      </c>
      <c r="H288" s="17"/>
      <c r="I288" s="10">
        <v>0.125</v>
      </c>
    </row>
    <row r="289" spans="1:9" x14ac:dyDescent="0.25">
      <c r="A289" s="11"/>
      <c r="B289" s="15"/>
      <c r="C289" s="11"/>
      <c r="D289" s="11"/>
      <c r="E289" s="11"/>
      <c r="F289" s="11"/>
      <c r="G289" s="3" t="s">
        <v>214</v>
      </c>
      <c r="H289" s="3">
        <v>0.71527777777777779</v>
      </c>
      <c r="I289" s="11"/>
    </row>
    <row r="290" spans="1:9" x14ac:dyDescent="0.25">
      <c r="A290" s="10" t="s">
        <v>35</v>
      </c>
      <c r="B290" s="15"/>
      <c r="C290" s="10" t="s">
        <v>19</v>
      </c>
      <c r="D290" s="10" t="s">
        <v>215</v>
      </c>
      <c r="E290" s="10" t="s">
        <v>213</v>
      </c>
      <c r="F290" s="10">
        <v>10</v>
      </c>
      <c r="G290" s="16" t="s">
        <v>42</v>
      </c>
      <c r="H290" s="17"/>
      <c r="I290" s="10">
        <v>0.125</v>
      </c>
    </row>
    <row r="291" spans="1:9" x14ac:dyDescent="0.25">
      <c r="A291" s="11"/>
      <c r="B291" s="24"/>
      <c r="C291" s="11"/>
      <c r="D291" s="11"/>
      <c r="E291" s="11"/>
      <c r="F291" s="11"/>
      <c r="G291" s="3" t="s">
        <v>43</v>
      </c>
      <c r="H291" s="3">
        <v>0.64583333333333337</v>
      </c>
      <c r="I291" s="11"/>
    </row>
    <row r="292" spans="1:9" x14ac:dyDescent="0.25">
      <c r="A292" s="20"/>
      <c r="B292" s="21"/>
      <c r="C292" s="21"/>
      <c r="D292" s="22"/>
      <c r="E292" s="4" t="s">
        <v>36</v>
      </c>
      <c r="F292" s="4">
        <f>SUM(F276:F291)</f>
        <v>60</v>
      </c>
      <c r="G292" s="5"/>
      <c r="H292" s="4" t="s">
        <v>7</v>
      </c>
      <c r="I292" s="4">
        <v>1</v>
      </c>
    </row>
    <row r="293" spans="1:9" x14ac:dyDescent="0.25">
      <c r="A293" s="10" t="s">
        <v>0</v>
      </c>
      <c r="B293" s="18" t="s">
        <v>1</v>
      </c>
      <c r="C293" s="10" t="s">
        <v>2</v>
      </c>
      <c r="D293" s="18" t="s">
        <v>3</v>
      </c>
      <c r="E293" s="10" t="s">
        <v>4</v>
      </c>
      <c r="F293" s="10" t="s">
        <v>5</v>
      </c>
      <c r="G293" s="8" t="s">
        <v>6</v>
      </c>
      <c r="H293" s="9"/>
      <c r="I293" s="10" t="s">
        <v>7</v>
      </c>
    </row>
    <row r="294" spans="1:9" ht="29.25" customHeight="1" x14ac:dyDescent="0.25">
      <c r="A294" s="11"/>
      <c r="B294" s="19"/>
      <c r="C294" s="11"/>
      <c r="D294" s="19"/>
      <c r="E294" s="11"/>
      <c r="F294" s="11"/>
      <c r="G294" s="1" t="s">
        <v>8</v>
      </c>
      <c r="H294" s="2" t="s">
        <v>9</v>
      </c>
      <c r="I294" s="11"/>
    </row>
    <row r="295" spans="1:9" ht="15" customHeight="1" x14ac:dyDescent="0.25">
      <c r="A295" s="12" t="s">
        <v>10</v>
      </c>
      <c r="B295" s="14" t="s">
        <v>216</v>
      </c>
      <c r="C295" s="10" t="s">
        <v>65</v>
      </c>
      <c r="D295" s="10" t="s">
        <v>217</v>
      </c>
      <c r="E295" s="10" t="s">
        <v>333</v>
      </c>
      <c r="F295" s="10">
        <v>10</v>
      </c>
      <c r="G295" s="16" t="s">
        <v>29</v>
      </c>
      <c r="H295" s="17"/>
      <c r="I295" s="10">
        <v>0.125</v>
      </c>
    </row>
    <row r="296" spans="1:9" x14ac:dyDescent="0.25">
      <c r="A296" s="13"/>
      <c r="B296" s="15"/>
      <c r="C296" s="11"/>
      <c r="D296" s="11"/>
      <c r="E296" s="11"/>
      <c r="F296" s="11"/>
      <c r="G296" s="3" t="s">
        <v>218</v>
      </c>
      <c r="H296" s="3">
        <v>0.65972222222222221</v>
      </c>
      <c r="I296" s="11"/>
    </row>
    <row r="297" spans="1:9" ht="15" customHeight="1" x14ac:dyDescent="0.25">
      <c r="A297" s="12" t="s">
        <v>15</v>
      </c>
      <c r="B297" s="15"/>
      <c r="C297" s="10" t="s">
        <v>12</v>
      </c>
      <c r="D297" s="10" t="s">
        <v>219</v>
      </c>
      <c r="E297" s="10" t="s">
        <v>333</v>
      </c>
      <c r="F297" s="10">
        <v>11</v>
      </c>
      <c r="G297" s="16" t="s">
        <v>46</v>
      </c>
      <c r="H297" s="17"/>
      <c r="I297" s="10">
        <v>0.125</v>
      </c>
    </row>
    <row r="298" spans="1:9" x14ac:dyDescent="0.25">
      <c r="A298" s="13"/>
      <c r="B298" s="15"/>
      <c r="C298" s="11"/>
      <c r="D298" s="11"/>
      <c r="E298" s="11"/>
      <c r="F298" s="11"/>
      <c r="G298" s="3" t="s">
        <v>218</v>
      </c>
      <c r="H298" s="3">
        <v>0.65972222222222221</v>
      </c>
      <c r="I298" s="11"/>
    </row>
    <row r="299" spans="1:9" ht="15" customHeight="1" x14ac:dyDescent="0.25">
      <c r="A299" s="12" t="s">
        <v>18</v>
      </c>
      <c r="B299" s="15"/>
      <c r="C299" s="10" t="s">
        <v>38</v>
      </c>
      <c r="D299" s="10" t="s">
        <v>220</v>
      </c>
      <c r="E299" s="10" t="s">
        <v>333</v>
      </c>
      <c r="F299" s="10">
        <v>13</v>
      </c>
      <c r="G299" s="16" t="s">
        <v>46</v>
      </c>
      <c r="H299" s="17"/>
      <c r="I299" s="10">
        <v>0.125</v>
      </c>
    </row>
    <row r="300" spans="1:9" x14ac:dyDescent="0.25">
      <c r="A300" s="13"/>
      <c r="B300" s="15"/>
      <c r="C300" s="11"/>
      <c r="D300" s="11"/>
      <c r="E300" s="11"/>
      <c r="F300" s="11"/>
      <c r="G300" s="3" t="s">
        <v>47</v>
      </c>
      <c r="H300" s="3">
        <v>0.72916666666666663</v>
      </c>
      <c r="I300" s="11"/>
    </row>
    <row r="301" spans="1:9" ht="15" customHeight="1" x14ac:dyDescent="0.25">
      <c r="A301" s="12" t="s">
        <v>22</v>
      </c>
      <c r="B301" s="15"/>
      <c r="C301" s="10" t="s">
        <v>19</v>
      </c>
      <c r="D301" s="10" t="s">
        <v>221</v>
      </c>
      <c r="E301" s="10" t="s">
        <v>333</v>
      </c>
      <c r="F301" s="10">
        <v>13</v>
      </c>
      <c r="G301" s="16" t="s">
        <v>21</v>
      </c>
      <c r="H301" s="17"/>
      <c r="I301" s="10">
        <v>0.125</v>
      </c>
    </row>
    <row r="302" spans="1:9" x14ac:dyDescent="0.25">
      <c r="A302" s="13"/>
      <c r="B302" s="15"/>
      <c r="C302" s="11"/>
      <c r="D302" s="11"/>
      <c r="E302" s="11"/>
      <c r="F302" s="11"/>
      <c r="G302" s="3" t="s">
        <v>47</v>
      </c>
      <c r="H302" s="3">
        <v>0.72916666666666663</v>
      </c>
      <c r="I302" s="11"/>
    </row>
    <row r="303" spans="1:9" ht="15" customHeight="1" x14ac:dyDescent="0.25">
      <c r="A303" s="12" t="s">
        <v>25</v>
      </c>
      <c r="B303" s="15"/>
      <c r="C303" s="10" t="s">
        <v>65</v>
      </c>
      <c r="D303" s="10" t="s">
        <v>217</v>
      </c>
      <c r="E303" s="10" t="s">
        <v>333</v>
      </c>
      <c r="F303" s="10">
        <v>10</v>
      </c>
      <c r="G303" s="16" t="s">
        <v>42</v>
      </c>
      <c r="H303" s="17"/>
      <c r="I303" s="10">
        <v>0.125</v>
      </c>
    </row>
    <row r="304" spans="1:9" ht="27" customHeight="1" x14ac:dyDescent="0.25">
      <c r="A304" s="13"/>
      <c r="B304" s="15"/>
      <c r="C304" s="11"/>
      <c r="D304" s="11"/>
      <c r="E304" s="11"/>
      <c r="F304" s="11"/>
      <c r="G304" s="3" t="s">
        <v>218</v>
      </c>
      <c r="H304" s="3">
        <v>0.65972222222222221</v>
      </c>
      <c r="I304" s="11"/>
    </row>
    <row r="305" spans="1:9" ht="15" customHeight="1" x14ac:dyDescent="0.25">
      <c r="A305" s="12" t="s">
        <v>30</v>
      </c>
      <c r="B305" s="15"/>
      <c r="C305" s="10" t="s">
        <v>12</v>
      </c>
      <c r="D305" s="10" t="s">
        <v>219</v>
      </c>
      <c r="E305" s="10" t="s">
        <v>333</v>
      </c>
      <c r="F305" s="10">
        <v>10</v>
      </c>
      <c r="G305" s="16" t="s">
        <v>21</v>
      </c>
      <c r="H305" s="17"/>
      <c r="I305" s="10">
        <v>0.125</v>
      </c>
    </row>
    <row r="306" spans="1:9" ht="21.75" customHeight="1" x14ac:dyDescent="0.25">
      <c r="A306" s="13"/>
      <c r="B306" s="15"/>
      <c r="C306" s="11"/>
      <c r="D306" s="11"/>
      <c r="E306" s="11"/>
      <c r="F306" s="11"/>
      <c r="G306" s="3" t="s">
        <v>218</v>
      </c>
      <c r="H306" s="3">
        <v>0.65972222222222221</v>
      </c>
      <c r="I306" s="11"/>
    </row>
    <row r="307" spans="1:9" ht="15" customHeight="1" x14ac:dyDescent="0.25">
      <c r="A307" s="12" t="s">
        <v>32</v>
      </c>
      <c r="B307" s="15"/>
      <c r="C307" s="10" t="s">
        <v>69</v>
      </c>
      <c r="D307" s="10" t="s">
        <v>334</v>
      </c>
      <c r="E307" s="10" t="s">
        <v>333</v>
      </c>
      <c r="F307" s="10">
        <v>13</v>
      </c>
      <c r="G307" s="16" t="s">
        <v>29</v>
      </c>
      <c r="H307" s="17"/>
      <c r="I307" s="10">
        <v>0.125</v>
      </c>
    </row>
    <row r="308" spans="1:9" ht="22.5" customHeight="1" x14ac:dyDescent="0.25">
      <c r="A308" s="13"/>
      <c r="B308" s="15"/>
      <c r="C308" s="11"/>
      <c r="D308" s="11"/>
      <c r="E308" s="11"/>
      <c r="F308" s="11"/>
      <c r="G308" s="3" t="s">
        <v>47</v>
      </c>
      <c r="H308" s="3">
        <v>0.72916666666666663</v>
      </c>
      <c r="I308" s="11"/>
    </row>
    <row r="309" spans="1:9" ht="15" customHeight="1" x14ac:dyDescent="0.25">
      <c r="A309" s="12" t="s">
        <v>35</v>
      </c>
      <c r="B309" s="15"/>
      <c r="C309" s="10" t="s">
        <v>16</v>
      </c>
      <c r="D309" s="10" t="s">
        <v>335</v>
      </c>
      <c r="E309" s="10" t="s">
        <v>333</v>
      </c>
      <c r="F309" s="10">
        <v>14</v>
      </c>
      <c r="G309" s="16" t="s">
        <v>42</v>
      </c>
      <c r="H309" s="17"/>
      <c r="I309" s="10">
        <v>0.125</v>
      </c>
    </row>
    <row r="310" spans="1:9" ht="27" customHeight="1" x14ac:dyDescent="0.25">
      <c r="A310" s="13"/>
      <c r="B310" s="15"/>
      <c r="C310" s="11"/>
      <c r="D310" s="11"/>
      <c r="E310" s="11"/>
      <c r="F310" s="11"/>
      <c r="G310" s="3" t="s">
        <v>47</v>
      </c>
      <c r="H310" s="3">
        <v>0.72916666666666663</v>
      </c>
      <c r="I310" s="11"/>
    </row>
    <row r="311" spans="1:9" x14ac:dyDescent="0.25">
      <c r="A311" s="20"/>
      <c r="B311" s="21"/>
      <c r="C311" s="21"/>
      <c r="D311" s="22"/>
      <c r="E311" s="4" t="s">
        <v>36</v>
      </c>
      <c r="F311" s="4">
        <f>SUM(F295:F310)</f>
        <v>94</v>
      </c>
      <c r="G311" s="5"/>
      <c r="H311" s="4" t="s">
        <v>7</v>
      </c>
      <c r="I311" s="4">
        <v>1</v>
      </c>
    </row>
    <row r="312" spans="1:9" x14ac:dyDescent="0.25">
      <c r="A312" s="10" t="s">
        <v>0</v>
      </c>
      <c r="B312" s="18" t="s">
        <v>1</v>
      </c>
      <c r="C312" s="10" t="s">
        <v>2</v>
      </c>
      <c r="D312" s="18" t="s">
        <v>3</v>
      </c>
      <c r="E312" s="10" t="s">
        <v>4</v>
      </c>
      <c r="F312" s="10" t="s">
        <v>5</v>
      </c>
      <c r="G312" s="8" t="s">
        <v>6</v>
      </c>
      <c r="H312" s="9"/>
      <c r="I312" s="10" t="s">
        <v>7</v>
      </c>
    </row>
    <row r="313" spans="1:9" ht="27.75" customHeight="1" x14ac:dyDescent="0.25">
      <c r="A313" s="11"/>
      <c r="B313" s="19"/>
      <c r="C313" s="11"/>
      <c r="D313" s="19"/>
      <c r="E313" s="11"/>
      <c r="F313" s="11"/>
      <c r="G313" s="1" t="s">
        <v>8</v>
      </c>
      <c r="H313" s="2" t="s">
        <v>9</v>
      </c>
      <c r="I313" s="11"/>
    </row>
    <row r="314" spans="1:9" x14ac:dyDescent="0.25">
      <c r="A314" s="12" t="s">
        <v>10</v>
      </c>
      <c r="B314" s="14" t="s">
        <v>222</v>
      </c>
      <c r="C314" s="10" t="s">
        <v>65</v>
      </c>
      <c r="D314" s="10" t="s">
        <v>223</v>
      </c>
      <c r="E314" s="10" t="s">
        <v>336</v>
      </c>
      <c r="F314" s="10">
        <v>10</v>
      </c>
      <c r="G314" s="16" t="s">
        <v>29</v>
      </c>
      <c r="H314" s="17"/>
      <c r="I314" s="10">
        <v>0.125</v>
      </c>
    </row>
    <row r="315" spans="1:9" x14ac:dyDescent="0.25">
      <c r="A315" s="13"/>
      <c r="B315" s="15"/>
      <c r="C315" s="11"/>
      <c r="D315" s="11"/>
      <c r="E315" s="11"/>
      <c r="F315" s="11"/>
      <c r="G315" s="3" t="s">
        <v>172</v>
      </c>
      <c r="H315" s="3">
        <v>0.60416666666666663</v>
      </c>
      <c r="I315" s="11"/>
    </row>
    <row r="316" spans="1:9" x14ac:dyDescent="0.25">
      <c r="A316" s="12" t="s">
        <v>15</v>
      </c>
      <c r="B316" s="15"/>
      <c r="C316" s="10" t="s">
        <v>69</v>
      </c>
      <c r="D316" s="10" t="s">
        <v>224</v>
      </c>
      <c r="E316" s="10" t="s">
        <v>336</v>
      </c>
      <c r="F316" s="10">
        <v>10</v>
      </c>
      <c r="G316" s="16" t="s">
        <v>29</v>
      </c>
      <c r="H316" s="17"/>
      <c r="I316" s="10">
        <v>0.125</v>
      </c>
    </row>
    <row r="317" spans="1:9" x14ac:dyDescent="0.25">
      <c r="A317" s="13"/>
      <c r="B317" s="15"/>
      <c r="C317" s="11"/>
      <c r="D317" s="11"/>
      <c r="E317" s="11"/>
      <c r="F317" s="11"/>
      <c r="G317" s="3" t="s">
        <v>54</v>
      </c>
      <c r="H317" s="3">
        <v>0.6875</v>
      </c>
      <c r="I317" s="11"/>
    </row>
    <row r="318" spans="1:9" x14ac:dyDescent="0.25">
      <c r="A318" s="12" t="s">
        <v>18</v>
      </c>
      <c r="B318" s="15"/>
      <c r="C318" s="10" t="s">
        <v>69</v>
      </c>
      <c r="D318" s="10" t="s">
        <v>225</v>
      </c>
      <c r="E318" s="10" t="s">
        <v>337</v>
      </c>
      <c r="F318" s="10">
        <v>10</v>
      </c>
      <c r="G318" s="16" t="s">
        <v>21</v>
      </c>
      <c r="H318" s="17"/>
      <c r="I318" s="10">
        <v>0.125</v>
      </c>
    </row>
    <row r="319" spans="1:9" ht="29.25" customHeight="1" x14ac:dyDescent="0.25">
      <c r="A319" s="13"/>
      <c r="B319" s="15"/>
      <c r="C319" s="11"/>
      <c r="D319" s="11"/>
      <c r="E319" s="11"/>
      <c r="F319" s="11"/>
      <c r="G319" s="3" t="s">
        <v>43</v>
      </c>
      <c r="H319" s="3">
        <v>0.64583333333333337</v>
      </c>
      <c r="I319" s="11"/>
    </row>
    <row r="320" spans="1:9" x14ac:dyDescent="0.25">
      <c r="A320" s="12" t="s">
        <v>22</v>
      </c>
      <c r="B320" s="15"/>
      <c r="C320" s="10" t="s">
        <v>65</v>
      </c>
      <c r="D320" s="10" t="s">
        <v>318</v>
      </c>
      <c r="E320" s="10" t="s">
        <v>338</v>
      </c>
      <c r="F320" s="10">
        <v>10</v>
      </c>
      <c r="G320" s="16" t="s">
        <v>42</v>
      </c>
      <c r="H320" s="17"/>
      <c r="I320" s="10">
        <v>0.125</v>
      </c>
    </row>
    <row r="321" spans="1:9" x14ac:dyDescent="0.25">
      <c r="A321" s="13"/>
      <c r="B321" s="15"/>
      <c r="C321" s="11"/>
      <c r="D321" s="11"/>
      <c r="E321" s="11"/>
      <c r="F321" s="11"/>
      <c r="G321" s="3" t="s">
        <v>180</v>
      </c>
      <c r="H321" s="3">
        <v>0.66666666666666663</v>
      </c>
      <c r="I321" s="11"/>
    </row>
    <row r="322" spans="1:9" x14ac:dyDescent="0.25">
      <c r="A322" s="12" t="s">
        <v>25</v>
      </c>
      <c r="B322" s="15"/>
      <c r="C322" s="10" t="s">
        <v>69</v>
      </c>
      <c r="D322" s="10" t="s">
        <v>319</v>
      </c>
      <c r="E322" s="10" t="s">
        <v>338</v>
      </c>
      <c r="F322" s="10">
        <v>10</v>
      </c>
      <c r="G322" s="16" t="s">
        <v>46</v>
      </c>
      <c r="H322" s="17"/>
      <c r="I322" s="10">
        <v>0.125</v>
      </c>
    </row>
    <row r="323" spans="1:9" x14ac:dyDescent="0.25">
      <c r="A323" s="13"/>
      <c r="B323" s="15"/>
      <c r="C323" s="11"/>
      <c r="D323" s="11"/>
      <c r="E323" s="11"/>
      <c r="F323" s="11"/>
      <c r="G323" s="3" t="s">
        <v>180</v>
      </c>
      <c r="H323" s="3">
        <v>0.66666666666666663</v>
      </c>
      <c r="I323" s="11"/>
    </row>
    <row r="324" spans="1:9" x14ac:dyDescent="0.25">
      <c r="A324" s="12" t="s">
        <v>30</v>
      </c>
      <c r="B324" s="15"/>
      <c r="C324" s="10" t="s">
        <v>26</v>
      </c>
      <c r="D324" s="10" t="s">
        <v>226</v>
      </c>
      <c r="E324" s="10" t="s">
        <v>95</v>
      </c>
      <c r="F324" s="10"/>
      <c r="G324" s="16"/>
      <c r="H324" s="17"/>
      <c r="I324" s="10">
        <v>0.125</v>
      </c>
    </row>
    <row r="325" spans="1:9" x14ac:dyDescent="0.25">
      <c r="A325" s="13"/>
      <c r="B325" s="15"/>
      <c r="C325" s="11"/>
      <c r="D325" s="11"/>
      <c r="E325" s="11"/>
      <c r="F325" s="11"/>
      <c r="G325" s="3" t="s">
        <v>114</v>
      </c>
      <c r="H325" s="3">
        <v>0.63888888888888895</v>
      </c>
      <c r="I325" s="11"/>
    </row>
    <row r="326" spans="1:9" x14ac:dyDescent="0.25">
      <c r="A326" s="12" t="s">
        <v>32</v>
      </c>
      <c r="B326" s="15"/>
      <c r="C326" s="10" t="s">
        <v>26</v>
      </c>
      <c r="D326" s="10" t="s">
        <v>226</v>
      </c>
      <c r="E326" s="10" t="s">
        <v>95</v>
      </c>
      <c r="F326" s="10"/>
      <c r="G326" s="16">
        <v>0</v>
      </c>
      <c r="H326" s="17"/>
      <c r="I326" s="10">
        <v>0.125</v>
      </c>
    </row>
    <row r="327" spans="1:9" x14ac:dyDescent="0.25">
      <c r="A327" s="13"/>
      <c r="B327" s="15"/>
      <c r="C327" s="11"/>
      <c r="D327" s="11"/>
      <c r="E327" s="11"/>
      <c r="F327" s="11"/>
      <c r="G327" s="3" t="s">
        <v>114</v>
      </c>
      <c r="H327" s="3">
        <v>0.63888888888888895</v>
      </c>
      <c r="I327" s="11"/>
    </row>
    <row r="328" spans="1:9" x14ac:dyDescent="0.25">
      <c r="A328" s="12" t="s">
        <v>35</v>
      </c>
      <c r="B328" s="15"/>
      <c r="C328" s="10" t="s">
        <v>26</v>
      </c>
      <c r="D328" s="10" t="s">
        <v>227</v>
      </c>
      <c r="E328" s="10" t="s">
        <v>337</v>
      </c>
      <c r="F328" s="10"/>
      <c r="G328" s="16">
        <v>0</v>
      </c>
      <c r="H328" s="17"/>
      <c r="I328" s="10">
        <v>0.125</v>
      </c>
    </row>
    <row r="329" spans="1:9" ht="28.5" customHeight="1" x14ac:dyDescent="0.25">
      <c r="A329" s="13"/>
      <c r="B329" s="15"/>
      <c r="C329" s="11"/>
      <c r="D329" s="11"/>
      <c r="E329" s="11"/>
      <c r="F329" s="11"/>
      <c r="G329" s="3" t="s">
        <v>228</v>
      </c>
      <c r="H329" s="3">
        <v>0.63541666666666663</v>
      </c>
      <c r="I329" s="11"/>
    </row>
    <row r="330" spans="1:9" x14ac:dyDescent="0.25">
      <c r="A330" s="20"/>
      <c r="B330" s="21"/>
      <c r="C330" s="21"/>
      <c r="D330" s="22"/>
      <c r="E330" s="4" t="s">
        <v>36</v>
      </c>
      <c r="F330" s="4">
        <v>50</v>
      </c>
      <c r="G330" s="5"/>
      <c r="H330" s="4" t="s">
        <v>7</v>
      </c>
      <c r="I330" s="4">
        <v>1</v>
      </c>
    </row>
    <row r="331" spans="1:9" x14ac:dyDescent="0.25">
      <c r="A331" s="10" t="s">
        <v>0</v>
      </c>
      <c r="B331" s="18" t="s">
        <v>1</v>
      </c>
      <c r="C331" s="10" t="s">
        <v>2</v>
      </c>
      <c r="D331" s="18" t="s">
        <v>3</v>
      </c>
      <c r="E331" s="10" t="s">
        <v>4</v>
      </c>
      <c r="F331" s="10" t="s">
        <v>5</v>
      </c>
      <c r="G331" s="8" t="s">
        <v>6</v>
      </c>
      <c r="H331" s="9"/>
      <c r="I331" s="10" t="s">
        <v>7</v>
      </c>
    </row>
    <row r="332" spans="1:9" ht="24" customHeight="1" x14ac:dyDescent="0.25">
      <c r="A332" s="11"/>
      <c r="B332" s="19"/>
      <c r="C332" s="11"/>
      <c r="D332" s="19"/>
      <c r="E332" s="11"/>
      <c r="F332" s="11"/>
      <c r="G332" s="1" t="s">
        <v>8</v>
      </c>
      <c r="H332" s="2" t="s">
        <v>9</v>
      </c>
      <c r="I332" s="11"/>
    </row>
    <row r="333" spans="1:9" x14ac:dyDescent="0.25">
      <c r="A333" s="12" t="s">
        <v>10</v>
      </c>
      <c r="B333" s="14" t="s">
        <v>229</v>
      </c>
      <c r="C333" s="10" t="s">
        <v>12</v>
      </c>
      <c r="D333" s="10" t="s">
        <v>230</v>
      </c>
      <c r="E333" s="10" t="s">
        <v>231</v>
      </c>
      <c r="F333" s="10">
        <v>12</v>
      </c>
      <c r="G333" s="16" t="s">
        <v>29</v>
      </c>
      <c r="H333" s="17"/>
      <c r="I333" s="10">
        <v>0.125</v>
      </c>
    </row>
    <row r="334" spans="1:9" x14ac:dyDescent="0.25">
      <c r="A334" s="13"/>
      <c r="B334" s="15"/>
      <c r="C334" s="11"/>
      <c r="D334" s="11"/>
      <c r="E334" s="11"/>
      <c r="F334" s="11"/>
      <c r="G334" s="3" t="s">
        <v>67</v>
      </c>
      <c r="H334" s="3">
        <v>0.63541666666666663</v>
      </c>
      <c r="I334" s="11"/>
    </row>
    <row r="335" spans="1:9" x14ac:dyDescent="0.25">
      <c r="A335" s="12" t="s">
        <v>15</v>
      </c>
      <c r="B335" s="15"/>
      <c r="C335" s="10" t="s">
        <v>12</v>
      </c>
      <c r="D335" s="10" t="s">
        <v>232</v>
      </c>
      <c r="E335" s="10" t="s">
        <v>233</v>
      </c>
      <c r="F335" s="10">
        <v>7</v>
      </c>
      <c r="G335" s="16" t="s">
        <v>42</v>
      </c>
      <c r="H335" s="17"/>
      <c r="I335" s="10">
        <v>0.125</v>
      </c>
    </row>
    <row r="336" spans="1:9" x14ac:dyDescent="0.25">
      <c r="A336" s="13"/>
      <c r="B336" s="15"/>
      <c r="C336" s="11"/>
      <c r="D336" s="11"/>
      <c r="E336" s="11"/>
      <c r="F336" s="11"/>
      <c r="G336" s="3" t="s">
        <v>106</v>
      </c>
      <c r="H336" s="3">
        <v>0.67708333333333337</v>
      </c>
      <c r="I336" s="11"/>
    </row>
    <row r="337" spans="1:9" x14ac:dyDescent="0.25">
      <c r="A337" s="12" t="s">
        <v>18</v>
      </c>
      <c r="B337" s="15"/>
      <c r="C337" s="10" t="s">
        <v>69</v>
      </c>
      <c r="D337" s="10" t="s">
        <v>234</v>
      </c>
      <c r="E337" s="10" t="s">
        <v>235</v>
      </c>
      <c r="F337" s="10">
        <v>11</v>
      </c>
      <c r="G337" s="16" t="s">
        <v>46</v>
      </c>
      <c r="H337" s="17"/>
      <c r="I337" s="10">
        <v>0.125</v>
      </c>
    </row>
    <row r="338" spans="1:9" x14ac:dyDescent="0.25">
      <c r="A338" s="13"/>
      <c r="B338" s="15"/>
      <c r="C338" s="11"/>
      <c r="D338" s="11"/>
      <c r="E338" s="11"/>
      <c r="F338" s="11"/>
      <c r="G338" s="3" t="s">
        <v>236</v>
      </c>
      <c r="H338" s="3">
        <v>0.67013888888888884</v>
      </c>
      <c r="I338" s="11"/>
    </row>
    <row r="339" spans="1:9" x14ac:dyDescent="0.25">
      <c r="A339" s="12" t="s">
        <v>22</v>
      </c>
      <c r="B339" s="15"/>
      <c r="C339" s="10" t="s">
        <v>16</v>
      </c>
      <c r="D339" s="10" t="s">
        <v>237</v>
      </c>
      <c r="E339" s="10" t="s">
        <v>233</v>
      </c>
      <c r="F339" s="10">
        <v>11</v>
      </c>
      <c r="G339" s="16" t="s">
        <v>42</v>
      </c>
      <c r="H339" s="17"/>
      <c r="I339" s="10">
        <v>0.125</v>
      </c>
    </row>
    <row r="340" spans="1:9" x14ac:dyDescent="0.25">
      <c r="A340" s="13"/>
      <c r="B340" s="15"/>
      <c r="C340" s="11"/>
      <c r="D340" s="11"/>
      <c r="E340" s="11"/>
      <c r="F340" s="11"/>
      <c r="G340" s="3">
        <v>0.68402777777777779</v>
      </c>
      <c r="H340" s="3">
        <v>0.74652777777777779</v>
      </c>
      <c r="I340" s="11"/>
    </row>
    <row r="341" spans="1:9" x14ac:dyDescent="0.25">
      <c r="A341" s="12" t="s">
        <v>25</v>
      </c>
      <c r="B341" s="15"/>
      <c r="C341" s="10" t="s">
        <v>98</v>
      </c>
      <c r="D341" s="10" t="s">
        <v>238</v>
      </c>
      <c r="E341" s="10" t="s">
        <v>231</v>
      </c>
      <c r="F341" s="10">
        <v>12</v>
      </c>
      <c r="G341" s="16" t="s">
        <v>29</v>
      </c>
      <c r="H341" s="17"/>
      <c r="I341" s="10">
        <v>0.125</v>
      </c>
    </row>
    <row r="342" spans="1:9" x14ac:dyDescent="0.25">
      <c r="A342" s="13"/>
      <c r="B342" s="15"/>
      <c r="C342" s="11"/>
      <c r="D342" s="11"/>
      <c r="E342" s="11"/>
      <c r="F342" s="11"/>
      <c r="G342" s="3">
        <v>0.64236111111111105</v>
      </c>
      <c r="H342" s="3">
        <v>0.70486111111111116</v>
      </c>
      <c r="I342" s="11"/>
    </row>
    <row r="343" spans="1:9" x14ac:dyDescent="0.25">
      <c r="A343" s="12" t="s">
        <v>30</v>
      </c>
      <c r="B343" s="15"/>
      <c r="C343" s="10" t="s">
        <v>83</v>
      </c>
      <c r="D343" s="10" t="s">
        <v>239</v>
      </c>
      <c r="E343" s="10" t="s">
        <v>231</v>
      </c>
      <c r="F343" s="10"/>
      <c r="G343" s="16" t="s">
        <v>46</v>
      </c>
      <c r="H343" s="17"/>
      <c r="I343" s="10">
        <v>0.125</v>
      </c>
    </row>
    <row r="344" spans="1:9" x14ac:dyDescent="0.25">
      <c r="A344" s="13"/>
      <c r="B344" s="15"/>
      <c r="C344" s="11"/>
      <c r="D344" s="11"/>
      <c r="E344" s="11"/>
      <c r="F344" s="11"/>
      <c r="G344" s="3" t="s">
        <v>100</v>
      </c>
      <c r="H344" s="3">
        <v>0.8125</v>
      </c>
      <c r="I344" s="11"/>
    </row>
    <row r="345" spans="1:9" x14ac:dyDescent="0.25">
      <c r="A345" s="12" t="s">
        <v>32</v>
      </c>
      <c r="B345" s="15"/>
      <c r="C345" s="10" t="s">
        <v>26</v>
      </c>
      <c r="D345" s="10" t="s">
        <v>240</v>
      </c>
      <c r="E345" s="10" t="s">
        <v>233</v>
      </c>
      <c r="F345" s="10"/>
      <c r="G345" s="16" t="s">
        <v>21</v>
      </c>
      <c r="H345" s="17"/>
      <c r="I345" s="10">
        <v>0.125</v>
      </c>
    </row>
    <row r="346" spans="1:9" x14ac:dyDescent="0.25">
      <c r="A346" s="13"/>
      <c r="B346" s="15"/>
      <c r="C346" s="11"/>
      <c r="D346" s="11"/>
      <c r="E346" s="11"/>
      <c r="F346" s="11"/>
      <c r="G346" s="3">
        <v>42217</v>
      </c>
      <c r="H346" s="3">
        <v>0.61458333333333337</v>
      </c>
      <c r="I346" s="11"/>
    </row>
    <row r="347" spans="1:9" x14ac:dyDescent="0.25">
      <c r="A347" s="12" t="s">
        <v>35</v>
      </c>
      <c r="B347" s="15"/>
      <c r="C347" s="10" t="s">
        <v>23</v>
      </c>
      <c r="D347" s="10" t="s">
        <v>241</v>
      </c>
      <c r="E347" s="10" t="s">
        <v>242</v>
      </c>
      <c r="F347" s="10"/>
      <c r="G347" s="16" t="s">
        <v>21</v>
      </c>
      <c r="H347" s="17"/>
      <c r="I347" s="10">
        <v>0.125</v>
      </c>
    </row>
    <row r="348" spans="1:9" x14ac:dyDescent="0.25">
      <c r="A348" s="13"/>
      <c r="B348" s="15"/>
      <c r="C348" s="11"/>
      <c r="D348" s="11"/>
      <c r="E348" s="11"/>
      <c r="F348" s="11"/>
      <c r="G348" s="3" t="s">
        <v>243</v>
      </c>
      <c r="H348" s="3">
        <v>0.62152777777777779</v>
      </c>
      <c r="I348" s="11"/>
    </row>
    <row r="349" spans="1:9" x14ac:dyDescent="0.25">
      <c r="A349" s="20"/>
      <c r="B349" s="21"/>
      <c r="C349" s="21"/>
      <c r="D349" s="22"/>
      <c r="E349" s="4" t="s">
        <v>36</v>
      </c>
      <c r="F349" s="4">
        <v>53</v>
      </c>
      <c r="G349" s="5"/>
      <c r="H349" s="4" t="s">
        <v>7</v>
      </c>
      <c r="I349" s="4">
        <v>1</v>
      </c>
    </row>
    <row r="350" spans="1:9" x14ac:dyDescent="0.25">
      <c r="A350" s="10" t="s">
        <v>0</v>
      </c>
      <c r="B350" s="18" t="s">
        <v>1</v>
      </c>
      <c r="C350" s="10" t="s">
        <v>2</v>
      </c>
      <c r="D350" s="18" t="s">
        <v>3</v>
      </c>
      <c r="E350" s="10" t="s">
        <v>4</v>
      </c>
      <c r="F350" s="10" t="s">
        <v>5</v>
      </c>
      <c r="G350" s="8" t="s">
        <v>6</v>
      </c>
      <c r="H350" s="9"/>
      <c r="I350" s="10" t="s">
        <v>7</v>
      </c>
    </row>
    <row r="351" spans="1:9" ht="27" customHeight="1" x14ac:dyDescent="0.25">
      <c r="A351" s="11"/>
      <c r="B351" s="19"/>
      <c r="C351" s="11"/>
      <c r="D351" s="19"/>
      <c r="E351" s="11"/>
      <c r="F351" s="11"/>
      <c r="G351" s="1" t="s">
        <v>8</v>
      </c>
      <c r="H351" s="2" t="s">
        <v>9</v>
      </c>
      <c r="I351" s="11"/>
    </row>
    <row r="352" spans="1:9" x14ac:dyDescent="0.25">
      <c r="A352" s="12" t="s">
        <v>10</v>
      </c>
      <c r="B352" s="14" t="s">
        <v>244</v>
      </c>
      <c r="C352" s="10" t="s">
        <v>65</v>
      </c>
      <c r="D352" s="10" t="s">
        <v>245</v>
      </c>
      <c r="E352" s="10" t="s">
        <v>246</v>
      </c>
      <c r="F352" s="10">
        <v>10</v>
      </c>
      <c r="G352" s="16" t="s">
        <v>110</v>
      </c>
      <c r="H352" s="17"/>
      <c r="I352" s="10">
        <v>0.125</v>
      </c>
    </row>
    <row r="353" spans="1:9" x14ac:dyDescent="0.25">
      <c r="A353" s="13"/>
      <c r="B353" s="15"/>
      <c r="C353" s="11"/>
      <c r="D353" s="11"/>
      <c r="E353" s="11"/>
      <c r="F353" s="11"/>
      <c r="G353" s="3" t="s">
        <v>43</v>
      </c>
      <c r="H353" s="3">
        <v>0.64583333333333337</v>
      </c>
      <c r="I353" s="11"/>
    </row>
    <row r="354" spans="1:9" x14ac:dyDescent="0.25">
      <c r="A354" s="12" t="s">
        <v>15</v>
      </c>
      <c r="B354" s="15"/>
      <c r="C354" s="10" t="s">
        <v>12</v>
      </c>
      <c r="D354" s="10" t="s">
        <v>247</v>
      </c>
      <c r="E354" s="10" t="s">
        <v>248</v>
      </c>
      <c r="F354" s="10">
        <v>24</v>
      </c>
      <c r="G354" s="16" t="s">
        <v>46</v>
      </c>
      <c r="H354" s="17"/>
      <c r="I354" s="10">
        <v>0.125</v>
      </c>
    </row>
    <row r="355" spans="1:9" x14ac:dyDescent="0.25">
      <c r="A355" s="13"/>
      <c r="B355" s="15"/>
      <c r="C355" s="11"/>
      <c r="D355" s="11"/>
      <c r="E355" s="11"/>
      <c r="F355" s="11"/>
      <c r="G355" s="3" t="s">
        <v>135</v>
      </c>
      <c r="H355" s="3">
        <v>0.625</v>
      </c>
      <c r="I355" s="11"/>
    </row>
    <row r="356" spans="1:9" x14ac:dyDescent="0.25">
      <c r="A356" s="12" t="s">
        <v>18</v>
      </c>
      <c r="B356" s="15"/>
      <c r="C356" s="10" t="s">
        <v>26</v>
      </c>
      <c r="D356" s="10" t="s">
        <v>249</v>
      </c>
      <c r="E356" s="10" t="s">
        <v>233</v>
      </c>
      <c r="F356" s="10"/>
      <c r="G356" s="16" t="s">
        <v>21</v>
      </c>
      <c r="H356" s="17"/>
      <c r="I356" s="10">
        <v>0.125</v>
      </c>
    </row>
    <row r="357" spans="1:9" x14ac:dyDescent="0.25">
      <c r="A357" s="13"/>
      <c r="B357" s="15"/>
      <c r="C357" s="11"/>
      <c r="D357" s="11"/>
      <c r="E357" s="11"/>
      <c r="F357" s="11"/>
      <c r="G357" s="3">
        <v>0.34375</v>
      </c>
      <c r="H357" s="3">
        <v>0.61458333333333337</v>
      </c>
      <c r="I357" s="11"/>
    </row>
    <row r="358" spans="1:9" x14ac:dyDescent="0.25">
      <c r="A358" s="12" t="s">
        <v>22</v>
      </c>
      <c r="B358" s="15"/>
      <c r="C358" s="10" t="s">
        <v>26</v>
      </c>
      <c r="D358" s="10" t="s">
        <v>250</v>
      </c>
      <c r="E358" s="10" t="s">
        <v>251</v>
      </c>
      <c r="F358" s="10"/>
      <c r="G358" s="16" t="s">
        <v>21</v>
      </c>
      <c r="H358" s="17"/>
      <c r="I358" s="10">
        <v>0.125</v>
      </c>
    </row>
    <row r="359" spans="1:9" x14ac:dyDescent="0.25">
      <c r="A359" s="13"/>
      <c r="B359" s="15"/>
      <c r="C359" s="11"/>
      <c r="D359" s="11"/>
      <c r="E359" s="11"/>
      <c r="F359" s="11"/>
      <c r="G359" s="3">
        <v>0.375</v>
      </c>
      <c r="H359" s="3">
        <v>0.65972222222222221</v>
      </c>
      <c r="I359" s="11"/>
    </row>
    <row r="360" spans="1:9" x14ac:dyDescent="0.25">
      <c r="A360" s="20"/>
      <c r="B360" s="21"/>
      <c r="C360" s="21"/>
      <c r="D360" s="22"/>
      <c r="E360" s="4" t="s">
        <v>36</v>
      </c>
      <c r="F360" s="4">
        <f>SUM(F352:F359)</f>
        <v>34</v>
      </c>
      <c r="G360" s="5"/>
      <c r="H360" s="4" t="s">
        <v>7</v>
      </c>
      <c r="I360" s="4">
        <v>0.5</v>
      </c>
    </row>
    <row r="361" spans="1:9" ht="15" customHeight="1" x14ac:dyDescent="0.25">
      <c r="A361" s="10" t="s">
        <v>0</v>
      </c>
      <c r="B361" s="18" t="s">
        <v>1</v>
      </c>
      <c r="C361" s="10" t="s">
        <v>2</v>
      </c>
      <c r="D361" s="18" t="s">
        <v>3</v>
      </c>
      <c r="E361" s="10" t="s">
        <v>4</v>
      </c>
      <c r="F361" s="10" t="s">
        <v>5</v>
      </c>
      <c r="G361" s="8" t="s">
        <v>6</v>
      </c>
      <c r="H361" s="9"/>
      <c r="I361" s="10" t="s">
        <v>7</v>
      </c>
    </row>
    <row r="362" spans="1:9" ht="29.25" customHeight="1" x14ac:dyDescent="0.25">
      <c r="A362" s="11"/>
      <c r="B362" s="19"/>
      <c r="C362" s="11"/>
      <c r="D362" s="19"/>
      <c r="E362" s="11"/>
      <c r="F362" s="11"/>
      <c r="G362" s="1" t="s">
        <v>8</v>
      </c>
      <c r="H362" s="2" t="s">
        <v>9</v>
      </c>
      <c r="I362" s="11"/>
    </row>
    <row r="363" spans="1:9" ht="15" customHeight="1" x14ac:dyDescent="0.25">
      <c r="A363" s="12" t="s">
        <v>10</v>
      </c>
      <c r="B363" s="14" t="s">
        <v>252</v>
      </c>
      <c r="C363" s="10" t="s">
        <v>65</v>
      </c>
      <c r="D363" s="10" t="s">
        <v>253</v>
      </c>
      <c r="E363" s="10" t="s">
        <v>268</v>
      </c>
      <c r="F363" s="10">
        <v>14</v>
      </c>
      <c r="G363" s="16" t="s">
        <v>110</v>
      </c>
      <c r="H363" s="17"/>
      <c r="I363" s="10">
        <v>0.125</v>
      </c>
    </row>
    <row r="364" spans="1:9" x14ac:dyDescent="0.25">
      <c r="A364" s="13"/>
      <c r="B364" s="15"/>
      <c r="C364" s="11"/>
      <c r="D364" s="11"/>
      <c r="E364" s="11"/>
      <c r="F364" s="11"/>
      <c r="G364" s="3" t="s">
        <v>254</v>
      </c>
      <c r="H364" s="3">
        <v>0.60763888888888895</v>
      </c>
      <c r="I364" s="11"/>
    </row>
    <row r="365" spans="1:9" ht="15" customHeight="1" x14ac:dyDescent="0.25">
      <c r="A365" s="12" t="s">
        <v>15</v>
      </c>
      <c r="B365" s="15"/>
      <c r="C365" s="10" t="s">
        <v>12</v>
      </c>
      <c r="D365" s="10" t="s">
        <v>255</v>
      </c>
      <c r="E365" s="10" t="s">
        <v>268</v>
      </c>
      <c r="F365" s="10">
        <v>15</v>
      </c>
      <c r="G365" s="16" t="s">
        <v>21</v>
      </c>
      <c r="H365" s="17"/>
      <c r="I365" s="10">
        <v>0.125</v>
      </c>
    </row>
    <row r="366" spans="1:9" x14ac:dyDescent="0.25">
      <c r="A366" s="13"/>
      <c r="B366" s="15"/>
      <c r="C366" s="11"/>
      <c r="D366" s="11"/>
      <c r="E366" s="11"/>
      <c r="F366" s="11"/>
      <c r="G366" s="3" t="s">
        <v>106</v>
      </c>
      <c r="H366" s="3">
        <v>0.67708333333333337</v>
      </c>
      <c r="I366" s="11"/>
    </row>
    <row r="367" spans="1:9" ht="15" customHeight="1" x14ac:dyDescent="0.25">
      <c r="A367" s="12" t="s">
        <v>18</v>
      </c>
      <c r="B367" s="15"/>
      <c r="C367" s="10" t="s">
        <v>69</v>
      </c>
      <c r="D367" s="10" t="s">
        <v>256</v>
      </c>
      <c r="E367" s="10" t="s">
        <v>268</v>
      </c>
      <c r="F367" s="10">
        <v>12</v>
      </c>
      <c r="G367" s="16" t="s">
        <v>110</v>
      </c>
      <c r="H367" s="17"/>
      <c r="I367" s="10">
        <v>0.125</v>
      </c>
    </row>
    <row r="368" spans="1:9" x14ac:dyDescent="0.25">
      <c r="A368" s="13"/>
      <c r="B368" s="15"/>
      <c r="C368" s="11"/>
      <c r="D368" s="11"/>
      <c r="E368" s="11"/>
      <c r="F368" s="11"/>
      <c r="G368" s="3" t="s">
        <v>106</v>
      </c>
      <c r="H368" s="3">
        <v>0.67708333333333337</v>
      </c>
      <c r="I368" s="11"/>
    </row>
    <row r="369" spans="1:9" ht="15" customHeight="1" x14ac:dyDescent="0.25">
      <c r="A369" s="12" t="s">
        <v>22</v>
      </c>
      <c r="B369" s="15"/>
      <c r="C369" s="10" t="s">
        <v>16</v>
      </c>
      <c r="D369" s="10" t="s">
        <v>257</v>
      </c>
      <c r="E369" s="10" t="s">
        <v>268</v>
      </c>
      <c r="F369" s="10">
        <v>14</v>
      </c>
      <c r="G369" s="16" t="s">
        <v>46</v>
      </c>
      <c r="H369" s="17"/>
      <c r="I369" s="10">
        <v>0.125</v>
      </c>
    </row>
    <row r="370" spans="1:9" x14ac:dyDescent="0.25">
      <c r="A370" s="13"/>
      <c r="B370" s="15"/>
      <c r="C370" s="11"/>
      <c r="D370" s="11"/>
      <c r="E370" s="11"/>
      <c r="F370" s="11"/>
      <c r="G370" s="3" t="s">
        <v>106</v>
      </c>
      <c r="H370" s="3">
        <v>0.67708333333333337</v>
      </c>
      <c r="I370" s="11"/>
    </row>
    <row r="371" spans="1:9" x14ac:dyDescent="0.25">
      <c r="A371" s="12" t="s">
        <v>25</v>
      </c>
      <c r="B371" s="15"/>
      <c r="C371" s="10" t="s">
        <v>38</v>
      </c>
      <c r="D371" s="10" t="s">
        <v>258</v>
      </c>
      <c r="E371" s="10" t="s">
        <v>268</v>
      </c>
      <c r="F371" s="10">
        <v>10</v>
      </c>
      <c r="G371" s="16" t="s">
        <v>29</v>
      </c>
      <c r="H371" s="17"/>
      <c r="I371" s="10">
        <v>0.125</v>
      </c>
    </row>
    <row r="372" spans="1:9" x14ac:dyDescent="0.25">
      <c r="A372" s="13"/>
      <c r="B372" s="15"/>
      <c r="C372" s="11"/>
      <c r="D372" s="11"/>
      <c r="E372" s="11"/>
      <c r="F372" s="11"/>
      <c r="G372" s="3" t="s">
        <v>106</v>
      </c>
      <c r="H372" s="3">
        <v>0.67708333333333337</v>
      </c>
      <c r="I372" s="11"/>
    </row>
    <row r="373" spans="1:9" x14ac:dyDescent="0.25">
      <c r="A373" s="12" t="s">
        <v>30</v>
      </c>
      <c r="B373" s="15"/>
      <c r="C373" s="10" t="s">
        <v>69</v>
      </c>
      <c r="D373" s="10" t="s">
        <v>259</v>
      </c>
      <c r="E373" s="10" t="s">
        <v>305</v>
      </c>
      <c r="F373" s="10">
        <v>10</v>
      </c>
      <c r="G373" s="16" t="s">
        <v>42</v>
      </c>
      <c r="H373" s="17"/>
      <c r="I373" s="10">
        <v>0.125</v>
      </c>
    </row>
    <row r="374" spans="1:9" x14ac:dyDescent="0.25">
      <c r="A374" s="13"/>
      <c r="B374" s="15"/>
      <c r="C374" s="11"/>
      <c r="D374" s="11"/>
      <c r="E374" s="11"/>
      <c r="F374" s="11"/>
      <c r="G374" s="3" t="s">
        <v>218</v>
      </c>
      <c r="H374" s="3">
        <v>0.65972222222222221</v>
      </c>
      <c r="I374" s="11"/>
    </row>
    <row r="375" spans="1:9" x14ac:dyDescent="0.25">
      <c r="A375" s="12" t="s">
        <v>32</v>
      </c>
      <c r="B375" s="15"/>
      <c r="C375" s="10" t="s">
        <v>83</v>
      </c>
      <c r="D375" s="10" t="s">
        <v>260</v>
      </c>
      <c r="E375" s="10" t="s">
        <v>268</v>
      </c>
      <c r="F375" s="10"/>
      <c r="G375" s="16" t="s">
        <v>21</v>
      </c>
      <c r="H375" s="17"/>
      <c r="I375" s="10">
        <v>0.125</v>
      </c>
    </row>
    <row r="376" spans="1:9" x14ac:dyDescent="0.25">
      <c r="A376" s="13"/>
      <c r="B376" s="15"/>
      <c r="C376" s="11"/>
      <c r="D376" s="11"/>
      <c r="E376" s="11"/>
      <c r="F376" s="11"/>
      <c r="G376" s="3">
        <v>0.50347222222222221</v>
      </c>
      <c r="H376" s="3">
        <v>0.56597222222222221</v>
      </c>
      <c r="I376" s="11"/>
    </row>
    <row r="377" spans="1:9" ht="15" customHeight="1" x14ac:dyDescent="0.25">
      <c r="A377" s="12" t="s">
        <v>35</v>
      </c>
      <c r="B377" s="15"/>
      <c r="C377" s="10" t="s">
        <v>83</v>
      </c>
      <c r="D377" s="10" t="s">
        <v>261</v>
      </c>
      <c r="E377" s="10" t="s">
        <v>305</v>
      </c>
      <c r="F377" s="10"/>
      <c r="G377" s="16" t="s">
        <v>42</v>
      </c>
      <c r="H377" s="17"/>
      <c r="I377" s="10">
        <v>0.125</v>
      </c>
    </row>
    <row r="378" spans="1:9" x14ac:dyDescent="0.25">
      <c r="A378" s="13"/>
      <c r="B378" s="15"/>
      <c r="C378" s="11"/>
      <c r="D378" s="11"/>
      <c r="E378" s="11"/>
      <c r="F378" s="11"/>
      <c r="G378" s="3" t="s">
        <v>262</v>
      </c>
      <c r="H378" s="3">
        <v>0.5625</v>
      </c>
      <c r="I378" s="11"/>
    </row>
    <row r="379" spans="1:9" x14ac:dyDescent="0.25">
      <c r="A379" s="20"/>
      <c r="B379" s="21"/>
      <c r="C379" s="21"/>
      <c r="D379" s="22"/>
      <c r="E379" s="4" t="s">
        <v>36</v>
      </c>
      <c r="F379" s="4">
        <f>SUM(F363:F378)</f>
        <v>75</v>
      </c>
      <c r="G379" s="5"/>
      <c r="H379" s="4" t="s">
        <v>7</v>
      </c>
      <c r="I379" s="4">
        <v>1</v>
      </c>
    </row>
    <row r="380" spans="1:9" x14ac:dyDescent="0.25">
      <c r="A380" s="10" t="s">
        <v>0</v>
      </c>
      <c r="B380" s="18" t="s">
        <v>1</v>
      </c>
      <c r="C380" s="10" t="s">
        <v>2</v>
      </c>
      <c r="D380" s="18" t="s">
        <v>3</v>
      </c>
      <c r="E380" s="10" t="s">
        <v>4</v>
      </c>
      <c r="F380" s="10" t="s">
        <v>5</v>
      </c>
      <c r="G380" s="8" t="s">
        <v>6</v>
      </c>
      <c r="H380" s="9"/>
      <c r="I380" s="10" t="s">
        <v>7</v>
      </c>
    </row>
    <row r="381" spans="1:9" ht="26.25" customHeight="1" x14ac:dyDescent="0.25">
      <c r="A381" s="11"/>
      <c r="B381" s="19"/>
      <c r="C381" s="11"/>
      <c r="D381" s="19"/>
      <c r="E381" s="11"/>
      <c r="F381" s="11"/>
      <c r="G381" s="1" t="s">
        <v>8</v>
      </c>
      <c r="H381" s="2" t="s">
        <v>9</v>
      </c>
      <c r="I381" s="11"/>
    </row>
    <row r="382" spans="1:9" ht="15" customHeight="1" x14ac:dyDescent="0.25">
      <c r="A382" s="12" t="s">
        <v>10</v>
      </c>
      <c r="B382" s="14" t="s">
        <v>263</v>
      </c>
      <c r="C382" s="10" t="s">
        <v>65</v>
      </c>
      <c r="D382" s="10" t="s">
        <v>264</v>
      </c>
      <c r="E382" s="10" t="s">
        <v>329</v>
      </c>
      <c r="F382" s="10">
        <v>10</v>
      </c>
      <c r="G382" s="16" t="s">
        <v>42</v>
      </c>
      <c r="H382" s="17"/>
      <c r="I382" s="10">
        <v>0.125</v>
      </c>
    </row>
    <row r="383" spans="1:9" ht="23.25" customHeight="1" x14ac:dyDescent="0.25">
      <c r="A383" s="13"/>
      <c r="B383" s="15"/>
      <c r="C383" s="11"/>
      <c r="D383" s="11"/>
      <c r="E383" s="11"/>
      <c r="F383" s="11"/>
      <c r="G383" s="3" t="s">
        <v>43</v>
      </c>
      <c r="H383" s="3">
        <v>0.64583333333333337</v>
      </c>
      <c r="I383" s="11"/>
    </row>
    <row r="384" spans="1:9" ht="15" customHeight="1" x14ac:dyDescent="0.25">
      <c r="A384" s="12" t="s">
        <v>15</v>
      </c>
      <c r="B384" s="15"/>
      <c r="C384" s="10" t="s">
        <v>69</v>
      </c>
      <c r="D384" s="10" t="s">
        <v>265</v>
      </c>
      <c r="E384" s="10" t="s">
        <v>329</v>
      </c>
      <c r="F384" s="10">
        <v>12</v>
      </c>
      <c r="G384" s="16" t="s">
        <v>42</v>
      </c>
      <c r="H384" s="17"/>
      <c r="I384" s="10">
        <v>0.125</v>
      </c>
    </row>
    <row r="385" spans="1:9" x14ac:dyDescent="0.25">
      <c r="A385" s="13"/>
      <c r="B385" s="15"/>
      <c r="C385" s="11"/>
      <c r="D385" s="11"/>
      <c r="E385" s="11"/>
      <c r="F385" s="11"/>
      <c r="G385" s="3">
        <v>0.65277777777777779</v>
      </c>
      <c r="H385" s="3">
        <v>0.71527777777777779</v>
      </c>
      <c r="I385" s="11"/>
    </row>
    <row r="386" spans="1:9" ht="15" customHeight="1" x14ac:dyDescent="0.25">
      <c r="A386" s="12" t="s">
        <v>18</v>
      </c>
      <c r="B386" s="15"/>
      <c r="C386" s="10" t="s">
        <v>16</v>
      </c>
      <c r="D386" s="10" t="s">
        <v>266</v>
      </c>
      <c r="E386" s="10" t="s">
        <v>329</v>
      </c>
      <c r="F386" s="10">
        <v>12</v>
      </c>
      <c r="G386" s="16" t="s">
        <v>46</v>
      </c>
      <c r="H386" s="17"/>
      <c r="I386" s="10">
        <v>0.125</v>
      </c>
    </row>
    <row r="387" spans="1:9" x14ac:dyDescent="0.25">
      <c r="A387" s="13"/>
      <c r="B387" s="15"/>
      <c r="C387" s="11"/>
      <c r="D387" s="11"/>
      <c r="E387" s="11"/>
      <c r="F387" s="11"/>
      <c r="G387" s="3" t="s">
        <v>54</v>
      </c>
      <c r="H387" s="3">
        <v>0.6875</v>
      </c>
      <c r="I387" s="11"/>
    </row>
    <row r="388" spans="1:9" ht="15" customHeight="1" x14ac:dyDescent="0.25">
      <c r="A388" s="12" t="s">
        <v>22</v>
      </c>
      <c r="B388" s="15"/>
      <c r="C388" s="10" t="s">
        <v>38</v>
      </c>
      <c r="D388" s="10" t="s">
        <v>267</v>
      </c>
      <c r="E388" s="10" t="s">
        <v>329</v>
      </c>
      <c r="F388" s="10">
        <v>10</v>
      </c>
      <c r="G388" s="16" t="s">
        <v>46</v>
      </c>
      <c r="H388" s="17"/>
      <c r="I388" s="10">
        <v>0.125</v>
      </c>
    </row>
    <row r="389" spans="1:9" x14ac:dyDescent="0.25">
      <c r="A389" s="13"/>
      <c r="B389" s="15"/>
      <c r="C389" s="11"/>
      <c r="D389" s="11"/>
      <c r="E389" s="11"/>
      <c r="F389" s="11"/>
      <c r="G389" s="3">
        <v>0.69444444444444453</v>
      </c>
      <c r="H389" s="3">
        <v>0.75694444444444453</v>
      </c>
      <c r="I389" s="11"/>
    </row>
    <row r="390" spans="1:9" ht="15" customHeight="1" x14ac:dyDescent="0.25">
      <c r="A390" s="12" t="s">
        <v>25</v>
      </c>
      <c r="B390" s="15"/>
      <c r="C390" s="10" t="s">
        <v>65</v>
      </c>
      <c r="D390" s="10" t="s">
        <v>325</v>
      </c>
      <c r="E390" s="10" t="s">
        <v>330</v>
      </c>
      <c r="F390" s="10">
        <v>19</v>
      </c>
      <c r="G390" s="16" t="s">
        <v>29</v>
      </c>
      <c r="H390" s="17"/>
      <c r="I390" s="10">
        <v>0.125</v>
      </c>
    </row>
    <row r="391" spans="1:9" ht="21" customHeight="1" x14ac:dyDescent="0.25">
      <c r="A391" s="13"/>
      <c r="B391" s="15"/>
      <c r="C391" s="11"/>
      <c r="D391" s="11"/>
      <c r="E391" s="11"/>
      <c r="F391" s="11"/>
      <c r="G391" s="3" t="s">
        <v>218</v>
      </c>
      <c r="H391" s="3">
        <v>0.65277777777777779</v>
      </c>
      <c r="I391" s="11"/>
    </row>
    <row r="392" spans="1:9" ht="15" customHeight="1" x14ac:dyDescent="0.25">
      <c r="A392" s="12" t="s">
        <v>30</v>
      </c>
      <c r="B392" s="15"/>
      <c r="C392" s="10" t="s">
        <v>65</v>
      </c>
      <c r="D392" s="10" t="s">
        <v>326</v>
      </c>
      <c r="E392" s="10" t="s">
        <v>330</v>
      </c>
      <c r="F392" s="10">
        <v>17</v>
      </c>
      <c r="G392" s="16" t="s">
        <v>29</v>
      </c>
      <c r="H392" s="17"/>
      <c r="I392" s="10">
        <v>0.125</v>
      </c>
    </row>
    <row r="393" spans="1:9" ht="31.5" customHeight="1" x14ac:dyDescent="0.25">
      <c r="A393" s="13"/>
      <c r="B393" s="15"/>
      <c r="C393" s="11"/>
      <c r="D393" s="11"/>
      <c r="E393" s="11"/>
      <c r="F393" s="11"/>
      <c r="G393" s="3">
        <v>0.65972222222222221</v>
      </c>
      <c r="H393" s="3">
        <v>0.72222222222222221</v>
      </c>
      <c r="I393" s="11"/>
    </row>
    <row r="394" spans="1:9" ht="15" customHeight="1" x14ac:dyDescent="0.25">
      <c r="A394" s="12" t="s">
        <v>32</v>
      </c>
      <c r="B394" s="15"/>
      <c r="C394" s="10" t="s">
        <v>26</v>
      </c>
      <c r="D394" s="10" t="s">
        <v>327</v>
      </c>
      <c r="E394" s="10" t="s">
        <v>329</v>
      </c>
      <c r="F394" s="10"/>
      <c r="G394" s="16" t="s">
        <v>21</v>
      </c>
      <c r="H394" s="17"/>
      <c r="I394" s="10">
        <v>0.125</v>
      </c>
    </row>
    <row r="395" spans="1:9" ht="21" customHeight="1" x14ac:dyDescent="0.25">
      <c r="A395" s="13"/>
      <c r="B395" s="15"/>
      <c r="C395" s="11"/>
      <c r="D395" s="11"/>
      <c r="E395" s="11"/>
      <c r="F395" s="11"/>
      <c r="G395" s="3" t="s">
        <v>328</v>
      </c>
      <c r="H395" s="3">
        <v>0.69791666666666663</v>
      </c>
      <c r="I395" s="11"/>
    </row>
    <row r="396" spans="1:9" x14ac:dyDescent="0.25">
      <c r="A396" s="12" t="s">
        <v>35</v>
      </c>
      <c r="B396" s="15"/>
      <c r="C396" s="25" t="s">
        <v>331</v>
      </c>
      <c r="D396" s="10" t="s">
        <v>332</v>
      </c>
      <c r="E396" s="10" t="s">
        <v>330</v>
      </c>
      <c r="F396" s="10">
        <v>10</v>
      </c>
      <c r="G396" s="16" t="s">
        <v>21</v>
      </c>
      <c r="H396" s="17"/>
      <c r="I396" s="10">
        <v>0.125</v>
      </c>
    </row>
    <row r="397" spans="1:9" ht="28.5" customHeight="1" x14ac:dyDescent="0.25">
      <c r="A397" s="13"/>
      <c r="B397" s="15"/>
      <c r="C397" s="26"/>
      <c r="D397" s="11"/>
      <c r="E397" s="11"/>
      <c r="F397" s="11"/>
      <c r="G397" s="3">
        <v>0.60416666666666663</v>
      </c>
      <c r="H397" s="3">
        <v>0.625</v>
      </c>
      <c r="I397" s="11"/>
    </row>
    <row r="398" spans="1:9" x14ac:dyDescent="0.25">
      <c r="A398" s="20"/>
      <c r="B398" s="21"/>
      <c r="C398" s="21"/>
      <c r="D398" s="22"/>
      <c r="E398" s="4" t="s">
        <v>283</v>
      </c>
      <c r="F398" s="4">
        <f>SUM(F382:F397)</f>
        <v>90</v>
      </c>
      <c r="G398" s="5"/>
      <c r="H398" s="4" t="s">
        <v>7</v>
      </c>
      <c r="I398" s="4">
        <v>1</v>
      </c>
    </row>
    <row r="399" spans="1:9" x14ac:dyDescent="0.25">
      <c r="A399" s="10" t="s">
        <v>0</v>
      </c>
      <c r="B399" s="18" t="s">
        <v>1</v>
      </c>
      <c r="C399" s="10" t="s">
        <v>2</v>
      </c>
      <c r="D399" s="18" t="s">
        <v>3</v>
      </c>
      <c r="E399" s="10" t="s">
        <v>4</v>
      </c>
      <c r="F399" s="10" t="s">
        <v>5</v>
      </c>
      <c r="G399" s="8" t="s">
        <v>6</v>
      </c>
      <c r="H399" s="9"/>
      <c r="I399" s="10" t="s">
        <v>7</v>
      </c>
    </row>
    <row r="400" spans="1:9" x14ac:dyDescent="0.25">
      <c r="A400" s="11"/>
      <c r="B400" s="19"/>
      <c r="C400" s="11"/>
      <c r="D400" s="19"/>
      <c r="E400" s="11"/>
      <c r="F400" s="11"/>
      <c r="G400" s="1" t="s">
        <v>8</v>
      </c>
      <c r="H400" s="2" t="s">
        <v>9</v>
      </c>
      <c r="I400" s="11"/>
    </row>
    <row r="401" spans="1:9" x14ac:dyDescent="0.25">
      <c r="A401" s="12" t="s">
        <v>10</v>
      </c>
      <c r="B401" s="14" t="s">
        <v>269</v>
      </c>
      <c r="C401" s="27" t="s">
        <v>324</v>
      </c>
      <c r="D401" s="10"/>
      <c r="E401" s="10">
        <v>0</v>
      </c>
      <c r="F401" s="10">
        <f t="shared" ref="F401:F409" si="0">SUM(E401)</f>
        <v>0</v>
      </c>
      <c r="G401" s="16"/>
      <c r="H401" s="17"/>
      <c r="I401" s="10">
        <v>0.125</v>
      </c>
    </row>
    <row r="402" spans="1:9" ht="28.5" customHeight="1" x14ac:dyDescent="0.25">
      <c r="A402" s="13"/>
      <c r="B402" s="15"/>
      <c r="C402" s="28"/>
      <c r="D402" s="11"/>
      <c r="E402" s="11"/>
      <c r="F402" s="11"/>
      <c r="G402" s="3">
        <v>0</v>
      </c>
      <c r="H402" s="3">
        <v>0</v>
      </c>
      <c r="I402" s="11"/>
    </row>
    <row r="403" spans="1:9" ht="15" customHeight="1" x14ac:dyDescent="0.25">
      <c r="A403" s="12" t="s">
        <v>15</v>
      </c>
      <c r="B403" s="15"/>
      <c r="C403" s="27" t="s">
        <v>324</v>
      </c>
      <c r="D403" s="10"/>
      <c r="E403" s="10">
        <v>0</v>
      </c>
      <c r="F403" s="10">
        <f t="shared" si="0"/>
        <v>0</v>
      </c>
      <c r="G403" s="16"/>
      <c r="H403" s="17"/>
      <c r="I403" s="10">
        <v>0.125</v>
      </c>
    </row>
    <row r="404" spans="1:9" ht="38.25" customHeight="1" x14ac:dyDescent="0.25">
      <c r="A404" s="13"/>
      <c r="B404" s="15"/>
      <c r="C404" s="28"/>
      <c r="D404" s="11"/>
      <c r="E404" s="11"/>
      <c r="F404" s="11"/>
      <c r="G404" s="3">
        <v>0</v>
      </c>
      <c r="H404" s="3">
        <v>0</v>
      </c>
      <c r="I404" s="11"/>
    </row>
    <row r="405" spans="1:9" ht="15" customHeight="1" x14ac:dyDescent="0.25">
      <c r="A405" s="12" t="s">
        <v>18</v>
      </c>
      <c r="B405" s="15"/>
      <c r="C405" s="27" t="s">
        <v>324</v>
      </c>
      <c r="D405" s="10"/>
      <c r="E405" s="10">
        <v>0</v>
      </c>
      <c r="F405" s="10">
        <f t="shared" si="0"/>
        <v>0</v>
      </c>
      <c r="G405" s="16"/>
      <c r="H405" s="17"/>
      <c r="I405" s="10">
        <v>0.125</v>
      </c>
    </row>
    <row r="406" spans="1:9" ht="31.5" customHeight="1" x14ac:dyDescent="0.25">
      <c r="A406" s="13"/>
      <c r="B406" s="15"/>
      <c r="C406" s="28"/>
      <c r="D406" s="11"/>
      <c r="E406" s="11"/>
      <c r="F406" s="11"/>
      <c r="G406" s="3">
        <v>0</v>
      </c>
      <c r="H406" s="3">
        <v>0</v>
      </c>
      <c r="I406" s="11"/>
    </row>
    <row r="407" spans="1:9" ht="15" customHeight="1" x14ac:dyDescent="0.25">
      <c r="A407" s="12" t="s">
        <v>22</v>
      </c>
      <c r="B407" s="15"/>
      <c r="C407" s="27" t="s">
        <v>324</v>
      </c>
      <c r="D407" s="10"/>
      <c r="E407" s="10">
        <v>0</v>
      </c>
      <c r="F407" s="10">
        <f t="shared" si="0"/>
        <v>0</v>
      </c>
      <c r="G407" s="16"/>
      <c r="H407" s="17"/>
      <c r="I407" s="10">
        <v>0.125</v>
      </c>
    </row>
    <row r="408" spans="1:9" ht="35.25" customHeight="1" x14ac:dyDescent="0.25">
      <c r="A408" s="13"/>
      <c r="B408" s="15"/>
      <c r="C408" s="28"/>
      <c r="D408" s="11"/>
      <c r="E408" s="11"/>
      <c r="F408" s="11"/>
      <c r="G408" s="3">
        <v>0</v>
      </c>
      <c r="H408" s="3">
        <v>0</v>
      </c>
      <c r="I408" s="11"/>
    </row>
    <row r="409" spans="1:9" x14ac:dyDescent="0.25">
      <c r="A409" s="12" t="s">
        <v>25</v>
      </c>
      <c r="B409" s="15"/>
      <c r="C409" s="27" t="s">
        <v>324</v>
      </c>
      <c r="D409" s="10"/>
      <c r="E409" s="10">
        <v>0</v>
      </c>
      <c r="F409" s="10">
        <f t="shared" si="0"/>
        <v>0</v>
      </c>
      <c r="G409" s="16">
        <v>0</v>
      </c>
      <c r="H409" s="17"/>
      <c r="I409" s="10">
        <v>0.125</v>
      </c>
    </row>
    <row r="410" spans="1:9" ht="24" customHeight="1" x14ac:dyDescent="0.25">
      <c r="A410" s="13"/>
      <c r="B410" s="15"/>
      <c r="C410" s="28"/>
      <c r="D410" s="11"/>
      <c r="E410" s="11"/>
      <c r="F410" s="11"/>
      <c r="G410" s="3">
        <v>0</v>
      </c>
      <c r="H410" s="3">
        <v>0</v>
      </c>
      <c r="I410" s="11"/>
    </row>
    <row r="411" spans="1:9" x14ac:dyDescent="0.25">
      <c r="A411" s="20"/>
      <c r="B411" s="21"/>
      <c r="C411" s="21"/>
      <c r="D411" s="22"/>
      <c r="E411" s="4" t="s">
        <v>340</v>
      </c>
      <c r="F411" s="4">
        <f>SUM(F401:F410)</f>
        <v>0</v>
      </c>
      <c r="G411" s="5"/>
      <c r="H411" s="4" t="s">
        <v>7</v>
      </c>
      <c r="I411" s="4">
        <v>0.5</v>
      </c>
    </row>
    <row r="412" spans="1:9" ht="15.75" x14ac:dyDescent="0.25">
      <c r="F412" s="7">
        <v>1260</v>
      </c>
    </row>
    <row r="417" spans="10:10" x14ac:dyDescent="0.25">
      <c r="J417" t="s">
        <v>284</v>
      </c>
    </row>
  </sheetData>
  <mergeCells count="1416">
    <mergeCell ref="A411:D411"/>
    <mergeCell ref="A1:J1"/>
    <mergeCell ref="I409:I410"/>
    <mergeCell ref="A409:A410"/>
    <mergeCell ref="C409:C410"/>
    <mergeCell ref="D409:D410"/>
    <mergeCell ref="E409:E410"/>
    <mergeCell ref="F409:F410"/>
    <mergeCell ref="G409:H409"/>
    <mergeCell ref="F405:F406"/>
    <mergeCell ref="G405:H405"/>
    <mergeCell ref="I405:I406"/>
    <mergeCell ref="A407:A408"/>
    <mergeCell ref="C407:C408"/>
    <mergeCell ref="D407:D408"/>
    <mergeCell ref="E407:E408"/>
    <mergeCell ref="F407:F408"/>
    <mergeCell ref="G407:H407"/>
    <mergeCell ref="I407:I408"/>
    <mergeCell ref="G401:H401"/>
    <mergeCell ref="I401:I402"/>
    <mergeCell ref="A403:A404"/>
    <mergeCell ref="C403:C404"/>
    <mergeCell ref="D403:D404"/>
    <mergeCell ref="D390:D391"/>
    <mergeCell ref="E390:E391"/>
    <mergeCell ref="F390:F391"/>
    <mergeCell ref="G390:H390"/>
    <mergeCell ref="E403:E404"/>
    <mergeCell ref="F403:F404"/>
    <mergeCell ref="G403:H403"/>
    <mergeCell ref="I403:I404"/>
    <mergeCell ref="A401:A402"/>
    <mergeCell ref="B401:B410"/>
    <mergeCell ref="C401:C402"/>
    <mergeCell ref="D401:D402"/>
    <mergeCell ref="E401:E402"/>
    <mergeCell ref="F401:F402"/>
    <mergeCell ref="A405:A406"/>
    <mergeCell ref="C405:C406"/>
    <mergeCell ref="D405:D406"/>
    <mergeCell ref="E405:E406"/>
    <mergeCell ref="A398:D398"/>
    <mergeCell ref="A399:A400"/>
    <mergeCell ref="B399:B400"/>
    <mergeCell ref="C399:C400"/>
    <mergeCell ref="D399:D400"/>
    <mergeCell ref="E399:E400"/>
    <mergeCell ref="F399:F400"/>
    <mergeCell ref="G399:H399"/>
    <mergeCell ref="I399:I400"/>
    <mergeCell ref="D373:D374"/>
    <mergeCell ref="E373:E374"/>
    <mergeCell ref="F373:F374"/>
    <mergeCell ref="G373:H373"/>
    <mergeCell ref="I382:I383"/>
    <mergeCell ref="A384:A385"/>
    <mergeCell ref="C384:C385"/>
    <mergeCell ref="D384:D385"/>
    <mergeCell ref="E384:E385"/>
    <mergeCell ref="F384:F385"/>
    <mergeCell ref="G384:H384"/>
    <mergeCell ref="I384:I385"/>
    <mergeCell ref="F380:F381"/>
    <mergeCell ref="G380:H380"/>
    <mergeCell ref="I394:I395"/>
    <mergeCell ref="A396:A397"/>
    <mergeCell ref="C396:C397"/>
    <mergeCell ref="D396:D397"/>
    <mergeCell ref="E396:E397"/>
    <mergeCell ref="F396:F397"/>
    <mergeCell ref="G396:H396"/>
    <mergeCell ref="I396:I397"/>
    <mergeCell ref="A394:A395"/>
    <mergeCell ref="C394:C395"/>
    <mergeCell ref="D394:D395"/>
    <mergeCell ref="E394:E395"/>
    <mergeCell ref="F394:F395"/>
    <mergeCell ref="G394:H394"/>
    <mergeCell ref="G392:H392"/>
    <mergeCell ref="I392:I393"/>
    <mergeCell ref="A390:A391"/>
    <mergeCell ref="C390:C391"/>
    <mergeCell ref="A382:A383"/>
    <mergeCell ref="B382:B397"/>
    <mergeCell ref="C382:C383"/>
    <mergeCell ref="D382:D383"/>
    <mergeCell ref="E382:E383"/>
    <mergeCell ref="F382:F383"/>
    <mergeCell ref="G382:H382"/>
    <mergeCell ref="I390:I391"/>
    <mergeCell ref="A392:A393"/>
    <mergeCell ref="C392:C393"/>
    <mergeCell ref="D392:D393"/>
    <mergeCell ref="E392:E393"/>
    <mergeCell ref="F392:F393"/>
    <mergeCell ref="E369:E370"/>
    <mergeCell ref="F369:F370"/>
    <mergeCell ref="G369:H369"/>
    <mergeCell ref="I386:I387"/>
    <mergeCell ref="A388:A389"/>
    <mergeCell ref="C388:C389"/>
    <mergeCell ref="D388:D389"/>
    <mergeCell ref="E388:E389"/>
    <mergeCell ref="F388:F389"/>
    <mergeCell ref="G388:H388"/>
    <mergeCell ref="I388:I389"/>
    <mergeCell ref="A386:A387"/>
    <mergeCell ref="C386:C387"/>
    <mergeCell ref="D386:D387"/>
    <mergeCell ref="E386:E387"/>
    <mergeCell ref="F386:F387"/>
    <mergeCell ref="G386:H386"/>
    <mergeCell ref="G375:H375"/>
    <mergeCell ref="I375:I376"/>
    <mergeCell ref="F365:F366"/>
    <mergeCell ref="G365:H365"/>
    <mergeCell ref="I365:I366"/>
    <mergeCell ref="A367:A368"/>
    <mergeCell ref="C367:C368"/>
    <mergeCell ref="D367:D368"/>
    <mergeCell ref="E367:E368"/>
    <mergeCell ref="F367:F368"/>
    <mergeCell ref="G367:H367"/>
    <mergeCell ref="I367:I368"/>
    <mergeCell ref="A379:D379"/>
    <mergeCell ref="A380:A381"/>
    <mergeCell ref="B380:B381"/>
    <mergeCell ref="C380:C381"/>
    <mergeCell ref="D380:D381"/>
    <mergeCell ref="E380:E381"/>
    <mergeCell ref="I377:I378"/>
    <mergeCell ref="A377:A378"/>
    <mergeCell ref="C377:C378"/>
    <mergeCell ref="D377:D378"/>
    <mergeCell ref="E377:E378"/>
    <mergeCell ref="F377:F378"/>
    <mergeCell ref="G377:H377"/>
    <mergeCell ref="I373:I374"/>
    <mergeCell ref="A375:A376"/>
    <mergeCell ref="C375:C376"/>
    <mergeCell ref="D375:D376"/>
    <mergeCell ref="E375:E376"/>
    <mergeCell ref="F375:F376"/>
    <mergeCell ref="I380:I381"/>
    <mergeCell ref="A373:A374"/>
    <mergeCell ref="C373:C374"/>
    <mergeCell ref="A360:D360"/>
    <mergeCell ref="A361:A362"/>
    <mergeCell ref="B361:B362"/>
    <mergeCell ref="C361:C362"/>
    <mergeCell ref="D361:D362"/>
    <mergeCell ref="E361:E362"/>
    <mergeCell ref="F361:F362"/>
    <mergeCell ref="G361:H361"/>
    <mergeCell ref="I361:I362"/>
    <mergeCell ref="B363:B378"/>
    <mergeCell ref="C363:C364"/>
    <mergeCell ref="D363:D364"/>
    <mergeCell ref="E363:E364"/>
    <mergeCell ref="A363:A364"/>
    <mergeCell ref="F363:F364"/>
    <mergeCell ref="A365:A366"/>
    <mergeCell ref="C365:C366"/>
    <mergeCell ref="D365:D366"/>
    <mergeCell ref="E365:E366"/>
    <mergeCell ref="G363:H363"/>
    <mergeCell ref="I363:I364"/>
    <mergeCell ref="I369:I370"/>
    <mergeCell ref="A371:A372"/>
    <mergeCell ref="C371:C372"/>
    <mergeCell ref="D371:D372"/>
    <mergeCell ref="E371:E372"/>
    <mergeCell ref="F371:F372"/>
    <mergeCell ref="G371:H371"/>
    <mergeCell ref="I371:I372"/>
    <mergeCell ref="A369:A370"/>
    <mergeCell ref="C369:C370"/>
    <mergeCell ref="D369:D370"/>
    <mergeCell ref="F345:F346"/>
    <mergeCell ref="G345:H345"/>
    <mergeCell ref="F356:F357"/>
    <mergeCell ref="G356:H356"/>
    <mergeCell ref="I356:I357"/>
    <mergeCell ref="A358:A359"/>
    <mergeCell ref="C358:C359"/>
    <mergeCell ref="D358:D359"/>
    <mergeCell ref="E358:E359"/>
    <mergeCell ref="F358:F359"/>
    <mergeCell ref="G358:H358"/>
    <mergeCell ref="I358:I359"/>
    <mergeCell ref="G352:H352"/>
    <mergeCell ref="I352:I353"/>
    <mergeCell ref="A354:A355"/>
    <mergeCell ref="C354:C355"/>
    <mergeCell ref="D354:D355"/>
    <mergeCell ref="E354:E355"/>
    <mergeCell ref="F354:F355"/>
    <mergeCell ref="G354:H354"/>
    <mergeCell ref="I354:I355"/>
    <mergeCell ref="A352:A353"/>
    <mergeCell ref="B352:B359"/>
    <mergeCell ref="C352:C353"/>
    <mergeCell ref="D352:D353"/>
    <mergeCell ref="E352:E353"/>
    <mergeCell ref="F352:F353"/>
    <mergeCell ref="A356:A357"/>
    <mergeCell ref="C356:C357"/>
    <mergeCell ref="D356:D357"/>
    <mergeCell ref="E356:E357"/>
    <mergeCell ref="G341:H341"/>
    <mergeCell ref="F337:F338"/>
    <mergeCell ref="G337:H337"/>
    <mergeCell ref="I337:I338"/>
    <mergeCell ref="A339:A340"/>
    <mergeCell ref="C339:C340"/>
    <mergeCell ref="D339:D340"/>
    <mergeCell ref="E339:E340"/>
    <mergeCell ref="F339:F340"/>
    <mergeCell ref="G339:H339"/>
    <mergeCell ref="I339:I340"/>
    <mergeCell ref="A349:D349"/>
    <mergeCell ref="A350:A351"/>
    <mergeCell ref="B350:B351"/>
    <mergeCell ref="C350:C351"/>
    <mergeCell ref="D350:D351"/>
    <mergeCell ref="E350:E351"/>
    <mergeCell ref="F350:F351"/>
    <mergeCell ref="G350:H350"/>
    <mergeCell ref="I350:I351"/>
    <mergeCell ref="I345:I346"/>
    <mergeCell ref="A347:A348"/>
    <mergeCell ref="C347:C348"/>
    <mergeCell ref="D347:D348"/>
    <mergeCell ref="E347:E348"/>
    <mergeCell ref="F347:F348"/>
    <mergeCell ref="G347:H347"/>
    <mergeCell ref="I347:I348"/>
    <mergeCell ref="A345:A346"/>
    <mergeCell ref="C345:C346"/>
    <mergeCell ref="D345:D346"/>
    <mergeCell ref="E345:E346"/>
    <mergeCell ref="G333:H333"/>
    <mergeCell ref="I333:I334"/>
    <mergeCell ref="A335:A336"/>
    <mergeCell ref="C335:C336"/>
    <mergeCell ref="D335:D336"/>
    <mergeCell ref="E335:E336"/>
    <mergeCell ref="F335:F336"/>
    <mergeCell ref="G335:H335"/>
    <mergeCell ref="I335:I336"/>
    <mergeCell ref="A333:A334"/>
    <mergeCell ref="B333:B348"/>
    <mergeCell ref="C333:C334"/>
    <mergeCell ref="D333:D334"/>
    <mergeCell ref="E333:E334"/>
    <mergeCell ref="F333:F334"/>
    <mergeCell ref="A337:A338"/>
    <mergeCell ref="C337:C338"/>
    <mergeCell ref="D337:D338"/>
    <mergeCell ref="E337:E338"/>
    <mergeCell ref="I341:I342"/>
    <mergeCell ref="A343:A344"/>
    <mergeCell ref="C343:C344"/>
    <mergeCell ref="D343:D344"/>
    <mergeCell ref="E343:E344"/>
    <mergeCell ref="F343:F344"/>
    <mergeCell ref="G343:H343"/>
    <mergeCell ref="I343:I344"/>
    <mergeCell ref="A341:A342"/>
    <mergeCell ref="C341:C342"/>
    <mergeCell ref="D341:D342"/>
    <mergeCell ref="E341:E342"/>
    <mergeCell ref="F341:F342"/>
    <mergeCell ref="A331:A332"/>
    <mergeCell ref="B331:B332"/>
    <mergeCell ref="C331:C332"/>
    <mergeCell ref="D331:D332"/>
    <mergeCell ref="E331:E332"/>
    <mergeCell ref="F331:F332"/>
    <mergeCell ref="G331:H331"/>
    <mergeCell ref="I331:I332"/>
    <mergeCell ref="I326:I327"/>
    <mergeCell ref="A328:A329"/>
    <mergeCell ref="C328:C329"/>
    <mergeCell ref="D328:D329"/>
    <mergeCell ref="E328:E329"/>
    <mergeCell ref="F328:F329"/>
    <mergeCell ref="G328:H328"/>
    <mergeCell ref="I328:I329"/>
    <mergeCell ref="A326:A327"/>
    <mergeCell ref="C326:C327"/>
    <mergeCell ref="D326:D327"/>
    <mergeCell ref="E326:E327"/>
    <mergeCell ref="F326:F327"/>
    <mergeCell ref="G326:H326"/>
    <mergeCell ref="A322:A323"/>
    <mergeCell ref="C322:C323"/>
    <mergeCell ref="D322:D323"/>
    <mergeCell ref="E322:E323"/>
    <mergeCell ref="F322:F323"/>
    <mergeCell ref="G322:H322"/>
    <mergeCell ref="F318:F319"/>
    <mergeCell ref="G318:H318"/>
    <mergeCell ref="I318:I319"/>
    <mergeCell ref="A320:A321"/>
    <mergeCell ref="C320:C321"/>
    <mergeCell ref="D320:D321"/>
    <mergeCell ref="E320:E321"/>
    <mergeCell ref="F320:F321"/>
    <mergeCell ref="G320:H320"/>
    <mergeCell ref="I320:I321"/>
    <mergeCell ref="A330:D330"/>
    <mergeCell ref="C307:C308"/>
    <mergeCell ref="D307:D308"/>
    <mergeCell ref="E307:E308"/>
    <mergeCell ref="F307:F308"/>
    <mergeCell ref="G307:H307"/>
    <mergeCell ref="G314:H314"/>
    <mergeCell ref="I314:I315"/>
    <mergeCell ref="A316:A317"/>
    <mergeCell ref="C316:C317"/>
    <mergeCell ref="D316:D317"/>
    <mergeCell ref="E316:E317"/>
    <mergeCell ref="F316:F317"/>
    <mergeCell ref="G316:H316"/>
    <mergeCell ref="I316:I317"/>
    <mergeCell ref="A314:A315"/>
    <mergeCell ref="B314:B329"/>
    <mergeCell ref="C314:C315"/>
    <mergeCell ref="D314:D315"/>
    <mergeCell ref="E314:E315"/>
    <mergeCell ref="F314:F315"/>
    <mergeCell ref="A318:A319"/>
    <mergeCell ref="C318:C319"/>
    <mergeCell ref="D318:D319"/>
    <mergeCell ref="E318:E319"/>
    <mergeCell ref="I322:I323"/>
    <mergeCell ref="A324:A325"/>
    <mergeCell ref="C324:C325"/>
    <mergeCell ref="D324:D325"/>
    <mergeCell ref="E324:E325"/>
    <mergeCell ref="F324:F325"/>
    <mergeCell ref="G324:H324"/>
    <mergeCell ref="I324:I325"/>
    <mergeCell ref="I299:I300"/>
    <mergeCell ref="A301:A302"/>
    <mergeCell ref="C301:C302"/>
    <mergeCell ref="D301:D302"/>
    <mergeCell ref="E301:E302"/>
    <mergeCell ref="F301:F302"/>
    <mergeCell ref="G301:H301"/>
    <mergeCell ref="I301:I302"/>
    <mergeCell ref="A299:A300"/>
    <mergeCell ref="C299:C300"/>
    <mergeCell ref="D299:D300"/>
    <mergeCell ref="E299:E300"/>
    <mergeCell ref="F299:F300"/>
    <mergeCell ref="G299:H299"/>
    <mergeCell ref="A311:D311"/>
    <mergeCell ref="A312:A313"/>
    <mergeCell ref="B312:B313"/>
    <mergeCell ref="C312:C313"/>
    <mergeCell ref="D312:D313"/>
    <mergeCell ref="E312:E313"/>
    <mergeCell ref="F312:F313"/>
    <mergeCell ref="G312:H312"/>
    <mergeCell ref="I312:I313"/>
    <mergeCell ref="I307:I308"/>
    <mergeCell ref="A309:A310"/>
    <mergeCell ref="C309:C310"/>
    <mergeCell ref="D309:D310"/>
    <mergeCell ref="E309:E310"/>
    <mergeCell ref="F309:F310"/>
    <mergeCell ref="G309:H309"/>
    <mergeCell ref="I309:I310"/>
    <mergeCell ref="A307:A308"/>
    <mergeCell ref="I295:I296"/>
    <mergeCell ref="A297:A298"/>
    <mergeCell ref="C297:C298"/>
    <mergeCell ref="D297:D298"/>
    <mergeCell ref="E297:E298"/>
    <mergeCell ref="F297:F298"/>
    <mergeCell ref="G297:H297"/>
    <mergeCell ref="I297:I298"/>
    <mergeCell ref="F293:F294"/>
    <mergeCell ref="G293:H293"/>
    <mergeCell ref="I293:I294"/>
    <mergeCell ref="A295:A296"/>
    <mergeCell ref="B295:B310"/>
    <mergeCell ref="C295:C296"/>
    <mergeCell ref="D295:D296"/>
    <mergeCell ref="E295:E296"/>
    <mergeCell ref="F295:F296"/>
    <mergeCell ref="G295:H295"/>
    <mergeCell ref="I303:I304"/>
    <mergeCell ref="A305:A306"/>
    <mergeCell ref="C305:C306"/>
    <mergeCell ref="D305:D306"/>
    <mergeCell ref="E305:E306"/>
    <mergeCell ref="F305:F306"/>
    <mergeCell ref="G305:H305"/>
    <mergeCell ref="I305:I306"/>
    <mergeCell ref="A303:A304"/>
    <mergeCell ref="C303:C304"/>
    <mergeCell ref="D303:D304"/>
    <mergeCell ref="E303:E304"/>
    <mergeCell ref="F303:F304"/>
    <mergeCell ref="G303:H303"/>
    <mergeCell ref="A293:A294"/>
    <mergeCell ref="B293:B294"/>
    <mergeCell ref="C293:C294"/>
    <mergeCell ref="D293:D294"/>
    <mergeCell ref="E293:E294"/>
    <mergeCell ref="I288:I289"/>
    <mergeCell ref="A290:A291"/>
    <mergeCell ref="C290:C291"/>
    <mergeCell ref="D290:D291"/>
    <mergeCell ref="E290:E291"/>
    <mergeCell ref="F290:F291"/>
    <mergeCell ref="G290:H290"/>
    <mergeCell ref="I290:I291"/>
    <mergeCell ref="A288:A289"/>
    <mergeCell ref="C288:C289"/>
    <mergeCell ref="D288:D289"/>
    <mergeCell ref="E288:E289"/>
    <mergeCell ref="F288:F289"/>
    <mergeCell ref="G288:H288"/>
    <mergeCell ref="A284:A285"/>
    <mergeCell ref="C284:C285"/>
    <mergeCell ref="D284:D285"/>
    <mergeCell ref="E284:E285"/>
    <mergeCell ref="F284:F285"/>
    <mergeCell ref="G284:H284"/>
    <mergeCell ref="F280:F281"/>
    <mergeCell ref="G280:H280"/>
    <mergeCell ref="I280:I281"/>
    <mergeCell ref="A282:A283"/>
    <mergeCell ref="C282:C283"/>
    <mergeCell ref="D282:D283"/>
    <mergeCell ref="E282:E283"/>
    <mergeCell ref="F282:F283"/>
    <mergeCell ref="G282:H282"/>
    <mergeCell ref="I282:I283"/>
    <mergeCell ref="A292:D292"/>
    <mergeCell ref="C269:C270"/>
    <mergeCell ref="D269:D270"/>
    <mergeCell ref="E269:E270"/>
    <mergeCell ref="F269:F270"/>
    <mergeCell ref="G269:H269"/>
    <mergeCell ref="G276:H276"/>
    <mergeCell ref="I276:I277"/>
    <mergeCell ref="A278:A279"/>
    <mergeCell ref="C278:C279"/>
    <mergeCell ref="D278:D279"/>
    <mergeCell ref="E278:E279"/>
    <mergeCell ref="F278:F279"/>
    <mergeCell ref="G278:H278"/>
    <mergeCell ref="I278:I279"/>
    <mergeCell ref="A276:A277"/>
    <mergeCell ref="B276:B291"/>
    <mergeCell ref="C276:C277"/>
    <mergeCell ref="D276:D277"/>
    <mergeCell ref="E276:E277"/>
    <mergeCell ref="F276:F277"/>
    <mergeCell ref="A280:A281"/>
    <mergeCell ref="C280:C281"/>
    <mergeCell ref="D280:D281"/>
    <mergeCell ref="E280:E281"/>
    <mergeCell ref="I284:I285"/>
    <mergeCell ref="A286:A287"/>
    <mergeCell ref="C286:C287"/>
    <mergeCell ref="D286:D287"/>
    <mergeCell ref="E286:E287"/>
    <mergeCell ref="F286:F287"/>
    <mergeCell ref="G286:H286"/>
    <mergeCell ref="I286:I287"/>
    <mergeCell ref="I261:I262"/>
    <mergeCell ref="A263:A264"/>
    <mergeCell ref="C263:C264"/>
    <mergeCell ref="D263:D264"/>
    <mergeCell ref="E263:E264"/>
    <mergeCell ref="F263:F264"/>
    <mergeCell ref="G263:H263"/>
    <mergeCell ref="I263:I264"/>
    <mergeCell ref="A261:A262"/>
    <mergeCell ref="C261:C262"/>
    <mergeCell ref="D261:D262"/>
    <mergeCell ref="E261:E262"/>
    <mergeCell ref="F261:F262"/>
    <mergeCell ref="G261:H261"/>
    <mergeCell ref="A273:D273"/>
    <mergeCell ref="A274:A275"/>
    <mergeCell ref="B274:B275"/>
    <mergeCell ref="C274:C275"/>
    <mergeCell ref="D274:D275"/>
    <mergeCell ref="E274:E275"/>
    <mergeCell ref="F274:F275"/>
    <mergeCell ref="G274:H274"/>
    <mergeCell ref="I274:I275"/>
    <mergeCell ref="I269:I270"/>
    <mergeCell ref="A271:A272"/>
    <mergeCell ref="C271:C272"/>
    <mergeCell ref="D271:D272"/>
    <mergeCell ref="E271:E272"/>
    <mergeCell ref="F271:F272"/>
    <mergeCell ref="G271:H271"/>
    <mergeCell ref="I271:I272"/>
    <mergeCell ref="A269:A270"/>
    <mergeCell ref="I257:I258"/>
    <mergeCell ref="A259:A260"/>
    <mergeCell ref="C259:C260"/>
    <mergeCell ref="D259:D260"/>
    <mergeCell ref="E259:E260"/>
    <mergeCell ref="F259:F260"/>
    <mergeCell ref="G259:H259"/>
    <mergeCell ref="I259:I260"/>
    <mergeCell ref="F255:F256"/>
    <mergeCell ref="G255:H255"/>
    <mergeCell ref="I255:I256"/>
    <mergeCell ref="A257:A258"/>
    <mergeCell ref="B257:B272"/>
    <mergeCell ref="C257:C258"/>
    <mergeCell ref="D257:D258"/>
    <mergeCell ref="E257:E258"/>
    <mergeCell ref="F257:F258"/>
    <mergeCell ref="G257:H257"/>
    <mergeCell ref="I265:I266"/>
    <mergeCell ref="A267:A268"/>
    <mergeCell ref="C267:C268"/>
    <mergeCell ref="D267:D268"/>
    <mergeCell ref="E267:E268"/>
    <mergeCell ref="F267:F268"/>
    <mergeCell ref="G267:H267"/>
    <mergeCell ref="I267:I268"/>
    <mergeCell ref="A265:A266"/>
    <mergeCell ref="C265:C266"/>
    <mergeCell ref="D265:D266"/>
    <mergeCell ref="E265:E266"/>
    <mergeCell ref="F265:F266"/>
    <mergeCell ref="G265:H265"/>
    <mergeCell ref="A255:A256"/>
    <mergeCell ref="B255:B256"/>
    <mergeCell ref="C255:C256"/>
    <mergeCell ref="D255:D256"/>
    <mergeCell ref="E255:E256"/>
    <mergeCell ref="I250:I251"/>
    <mergeCell ref="A252:A253"/>
    <mergeCell ref="C252:C253"/>
    <mergeCell ref="D252:D253"/>
    <mergeCell ref="E252:E253"/>
    <mergeCell ref="F252:F253"/>
    <mergeCell ref="G252:H252"/>
    <mergeCell ref="I252:I253"/>
    <mergeCell ref="A250:A251"/>
    <mergeCell ref="C250:C251"/>
    <mergeCell ref="D250:D251"/>
    <mergeCell ref="E250:E251"/>
    <mergeCell ref="F250:F251"/>
    <mergeCell ref="G250:H250"/>
    <mergeCell ref="A246:A247"/>
    <mergeCell ref="C246:C247"/>
    <mergeCell ref="D246:D247"/>
    <mergeCell ref="E246:E247"/>
    <mergeCell ref="F246:F247"/>
    <mergeCell ref="G246:H246"/>
    <mergeCell ref="F242:F243"/>
    <mergeCell ref="G242:H242"/>
    <mergeCell ref="I242:I243"/>
    <mergeCell ref="A244:A245"/>
    <mergeCell ref="C244:C245"/>
    <mergeCell ref="D244:D245"/>
    <mergeCell ref="E244:E245"/>
    <mergeCell ref="F244:F245"/>
    <mergeCell ref="G244:H244"/>
    <mergeCell ref="I244:I245"/>
    <mergeCell ref="A254:D254"/>
    <mergeCell ref="C231:C232"/>
    <mergeCell ref="D231:D232"/>
    <mergeCell ref="E231:E232"/>
    <mergeCell ref="F231:F232"/>
    <mergeCell ref="G231:H231"/>
    <mergeCell ref="G238:H238"/>
    <mergeCell ref="I238:I239"/>
    <mergeCell ref="A240:A241"/>
    <mergeCell ref="C240:C241"/>
    <mergeCell ref="D240:D241"/>
    <mergeCell ref="E240:E241"/>
    <mergeCell ref="F240:F241"/>
    <mergeCell ref="G240:H240"/>
    <mergeCell ref="I240:I241"/>
    <mergeCell ref="A238:A239"/>
    <mergeCell ref="B238:B253"/>
    <mergeCell ref="C238:C239"/>
    <mergeCell ref="D238:D239"/>
    <mergeCell ref="E238:E239"/>
    <mergeCell ref="F238:F239"/>
    <mergeCell ref="A242:A243"/>
    <mergeCell ref="C242:C243"/>
    <mergeCell ref="D242:D243"/>
    <mergeCell ref="E242:E243"/>
    <mergeCell ref="I246:I247"/>
    <mergeCell ref="A248:A249"/>
    <mergeCell ref="C248:C249"/>
    <mergeCell ref="D248:D249"/>
    <mergeCell ref="E248:E249"/>
    <mergeCell ref="F248:F249"/>
    <mergeCell ref="G248:H248"/>
    <mergeCell ref="I248:I249"/>
    <mergeCell ref="I223:I224"/>
    <mergeCell ref="A225:A226"/>
    <mergeCell ref="C225:C226"/>
    <mergeCell ref="D225:D226"/>
    <mergeCell ref="E225:E226"/>
    <mergeCell ref="F225:F226"/>
    <mergeCell ref="G225:H225"/>
    <mergeCell ref="I225:I226"/>
    <mergeCell ref="A223:A224"/>
    <mergeCell ref="C223:C224"/>
    <mergeCell ref="D223:D224"/>
    <mergeCell ref="E223:E224"/>
    <mergeCell ref="F223:F224"/>
    <mergeCell ref="G223:H223"/>
    <mergeCell ref="A235:D235"/>
    <mergeCell ref="A236:A237"/>
    <mergeCell ref="B236:B237"/>
    <mergeCell ref="C236:C237"/>
    <mergeCell ref="D236:D237"/>
    <mergeCell ref="E236:E237"/>
    <mergeCell ref="F236:F237"/>
    <mergeCell ref="G236:H236"/>
    <mergeCell ref="I236:I237"/>
    <mergeCell ref="I231:I232"/>
    <mergeCell ref="A233:A234"/>
    <mergeCell ref="C233:C234"/>
    <mergeCell ref="D233:D234"/>
    <mergeCell ref="E233:E234"/>
    <mergeCell ref="F233:F234"/>
    <mergeCell ref="G233:H233"/>
    <mergeCell ref="I233:I234"/>
    <mergeCell ref="A231:A232"/>
    <mergeCell ref="I219:I220"/>
    <mergeCell ref="A221:A222"/>
    <mergeCell ref="C221:C222"/>
    <mergeCell ref="D221:D222"/>
    <mergeCell ref="E221:E222"/>
    <mergeCell ref="F221:F222"/>
    <mergeCell ref="G221:H221"/>
    <mergeCell ref="I221:I222"/>
    <mergeCell ref="F217:F218"/>
    <mergeCell ref="G217:H217"/>
    <mergeCell ref="I217:I218"/>
    <mergeCell ref="A219:A220"/>
    <mergeCell ref="B219:B234"/>
    <mergeCell ref="C219:C220"/>
    <mergeCell ref="D219:D220"/>
    <mergeCell ref="E219:E220"/>
    <mergeCell ref="F219:F220"/>
    <mergeCell ref="G219:H219"/>
    <mergeCell ref="I227:I228"/>
    <mergeCell ref="A229:A230"/>
    <mergeCell ref="C229:C230"/>
    <mergeCell ref="D229:D230"/>
    <mergeCell ref="E229:E230"/>
    <mergeCell ref="F229:F230"/>
    <mergeCell ref="G229:H229"/>
    <mergeCell ref="I229:I230"/>
    <mergeCell ref="A227:A228"/>
    <mergeCell ref="C227:C228"/>
    <mergeCell ref="D227:D228"/>
    <mergeCell ref="E227:E228"/>
    <mergeCell ref="F227:F228"/>
    <mergeCell ref="G227:H227"/>
    <mergeCell ref="A216:D216"/>
    <mergeCell ref="A217:A218"/>
    <mergeCell ref="B217:B218"/>
    <mergeCell ref="C217:C218"/>
    <mergeCell ref="D217:D218"/>
    <mergeCell ref="E217:E218"/>
    <mergeCell ref="I212:I213"/>
    <mergeCell ref="A214:A215"/>
    <mergeCell ref="C214:C215"/>
    <mergeCell ref="D214:D215"/>
    <mergeCell ref="E214:E215"/>
    <mergeCell ref="F214:F215"/>
    <mergeCell ref="G214:H214"/>
    <mergeCell ref="I214:I215"/>
    <mergeCell ref="A212:A213"/>
    <mergeCell ref="C212:C213"/>
    <mergeCell ref="D212:D213"/>
    <mergeCell ref="E212:E213"/>
    <mergeCell ref="F212:F213"/>
    <mergeCell ref="G212:H212"/>
    <mergeCell ref="A210:A211"/>
    <mergeCell ref="C210:C211"/>
    <mergeCell ref="D210:D211"/>
    <mergeCell ref="E210:E211"/>
    <mergeCell ref="F210:F211"/>
    <mergeCell ref="G210:H210"/>
    <mergeCell ref="I210:I211"/>
    <mergeCell ref="A208:A209"/>
    <mergeCell ref="C208:C209"/>
    <mergeCell ref="D208:D209"/>
    <mergeCell ref="E208:E209"/>
    <mergeCell ref="F208:F209"/>
    <mergeCell ref="G208:H208"/>
    <mergeCell ref="I204:I205"/>
    <mergeCell ref="A206:A207"/>
    <mergeCell ref="C206:C207"/>
    <mergeCell ref="D206:D207"/>
    <mergeCell ref="E206:E207"/>
    <mergeCell ref="F206:F207"/>
    <mergeCell ref="G206:H206"/>
    <mergeCell ref="I206:I207"/>
    <mergeCell ref="A204:A205"/>
    <mergeCell ref="C204:C205"/>
    <mergeCell ref="D204:D205"/>
    <mergeCell ref="E204:E205"/>
    <mergeCell ref="F204:F205"/>
    <mergeCell ref="G204:H204"/>
    <mergeCell ref="I193:I194"/>
    <mergeCell ref="A191:A192"/>
    <mergeCell ref="C191:C192"/>
    <mergeCell ref="D191:D192"/>
    <mergeCell ref="E191:E192"/>
    <mergeCell ref="F191:F192"/>
    <mergeCell ref="G191:H191"/>
    <mergeCell ref="I200:I201"/>
    <mergeCell ref="A202:A203"/>
    <mergeCell ref="C202:C203"/>
    <mergeCell ref="D202:D203"/>
    <mergeCell ref="E202:E203"/>
    <mergeCell ref="F202:F203"/>
    <mergeCell ref="G202:H202"/>
    <mergeCell ref="I202:I203"/>
    <mergeCell ref="A197:D197"/>
    <mergeCell ref="A198:A199"/>
    <mergeCell ref="B198:B199"/>
    <mergeCell ref="C198:C199"/>
    <mergeCell ref="D198:D199"/>
    <mergeCell ref="E198:E199"/>
    <mergeCell ref="F198:F199"/>
    <mergeCell ref="G198:H198"/>
    <mergeCell ref="I198:I199"/>
    <mergeCell ref="B200:B215"/>
    <mergeCell ref="C200:C201"/>
    <mergeCell ref="D200:D201"/>
    <mergeCell ref="E200:E201"/>
    <mergeCell ref="A200:A201"/>
    <mergeCell ref="F200:F201"/>
    <mergeCell ref="G200:H200"/>
    <mergeCell ref="I208:I209"/>
    <mergeCell ref="I187:I188"/>
    <mergeCell ref="A189:A190"/>
    <mergeCell ref="C189:C190"/>
    <mergeCell ref="D189:D190"/>
    <mergeCell ref="E189:E190"/>
    <mergeCell ref="F189:F190"/>
    <mergeCell ref="G189:H189"/>
    <mergeCell ref="I189:I190"/>
    <mergeCell ref="F185:F186"/>
    <mergeCell ref="G185:H185"/>
    <mergeCell ref="I185:I186"/>
    <mergeCell ref="A187:A188"/>
    <mergeCell ref="B187:B196"/>
    <mergeCell ref="C187:C188"/>
    <mergeCell ref="D187:D188"/>
    <mergeCell ref="E187:E188"/>
    <mergeCell ref="F187:F188"/>
    <mergeCell ref="G187:H187"/>
    <mergeCell ref="I195:I196"/>
    <mergeCell ref="A195:A196"/>
    <mergeCell ref="C195:C196"/>
    <mergeCell ref="D195:D196"/>
    <mergeCell ref="E195:E196"/>
    <mergeCell ref="F195:F196"/>
    <mergeCell ref="G195:H195"/>
    <mergeCell ref="I191:I192"/>
    <mergeCell ref="A193:A194"/>
    <mergeCell ref="C193:C194"/>
    <mergeCell ref="D193:D194"/>
    <mergeCell ref="E193:E194"/>
    <mergeCell ref="F193:F194"/>
    <mergeCell ref="G193:H193"/>
    <mergeCell ref="E174:E175"/>
    <mergeCell ref="A184:D184"/>
    <mergeCell ref="A185:A186"/>
    <mergeCell ref="B185:B186"/>
    <mergeCell ref="C185:C186"/>
    <mergeCell ref="D185:D186"/>
    <mergeCell ref="E185:E186"/>
    <mergeCell ref="I182:I183"/>
    <mergeCell ref="A182:A183"/>
    <mergeCell ref="C182:C183"/>
    <mergeCell ref="D182:D183"/>
    <mergeCell ref="E182:E183"/>
    <mergeCell ref="F182:F183"/>
    <mergeCell ref="G182:H182"/>
    <mergeCell ref="I178:I179"/>
    <mergeCell ref="A180:A181"/>
    <mergeCell ref="C180:C181"/>
    <mergeCell ref="D180:D181"/>
    <mergeCell ref="E180:E181"/>
    <mergeCell ref="F180:F181"/>
    <mergeCell ref="G180:H180"/>
    <mergeCell ref="I180:I181"/>
    <mergeCell ref="A178:A179"/>
    <mergeCell ref="C178:C179"/>
    <mergeCell ref="D178:D179"/>
    <mergeCell ref="E178:E179"/>
    <mergeCell ref="F178:F179"/>
    <mergeCell ref="G178:H178"/>
    <mergeCell ref="D163:D164"/>
    <mergeCell ref="E163:E164"/>
    <mergeCell ref="F163:F164"/>
    <mergeCell ref="G163:H163"/>
    <mergeCell ref="F174:F175"/>
    <mergeCell ref="G174:H174"/>
    <mergeCell ref="I174:I175"/>
    <mergeCell ref="A176:A177"/>
    <mergeCell ref="C176:C177"/>
    <mergeCell ref="D176:D177"/>
    <mergeCell ref="E176:E177"/>
    <mergeCell ref="F176:F177"/>
    <mergeCell ref="G176:H176"/>
    <mergeCell ref="I176:I177"/>
    <mergeCell ref="G170:H170"/>
    <mergeCell ref="I170:I171"/>
    <mergeCell ref="A172:A173"/>
    <mergeCell ref="C172:C173"/>
    <mergeCell ref="D172:D173"/>
    <mergeCell ref="E172:E173"/>
    <mergeCell ref="F172:F173"/>
    <mergeCell ref="G172:H172"/>
    <mergeCell ref="I172:I173"/>
    <mergeCell ref="A170:A171"/>
    <mergeCell ref="B170:B183"/>
    <mergeCell ref="C170:C171"/>
    <mergeCell ref="D170:D171"/>
    <mergeCell ref="E170:E171"/>
    <mergeCell ref="F170:F171"/>
    <mergeCell ref="A174:A175"/>
    <mergeCell ref="C174:C175"/>
    <mergeCell ref="D174:D175"/>
    <mergeCell ref="E159:E160"/>
    <mergeCell ref="F159:F160"/>
    <mergeCell ref="G159:H159"/>
    <mergeCell ref="F155:F156"/>
    <mergeCell ref="G155:H155"/>
    <mergeCell ref="I155:I156"/>
    <mergeCell ref="A157:A158"/>
    <mergeCell ref="C157:C158"/>
    <mergeCell ref="D157:D158"/>
    <mergeCell ref="E157:E158"/>
    <mergeCell ref="F157:F158"/>
    <mergeCell ref="G157:H157"/>
    <mergeCell ref="I157:I158"/>
    <mergeCell ref="A167:D167"/>
    <mergeCell ref="A168:A169"/>
    <mergeCell ref="B168:B169"/>
    <mergeCell ref="C168:C169"/>
    <mergeCell ref="D168:D169"/>
    <mergeCell ref="E168:E169"/>
    <mergeCell ref="F168:F169"/>
    <mergeCell ref="G168:H168"/>
    <mergeCell ref="I168:I169"/>
    <mergeCell ref="I163:I164"/>
    <mergeCell ref="A165:A166"/>
    <mergeCell ref="C165:C166"/>
    <mergeCell ref="D165:D166"/>
    <mergeCell ref="E165:E166"/>
    <mergeCell ref="F165:F166"/>
    <mergeCell ref="G165:H165"/>
    <mergeCell ref="I165:I166"/>
    <mergeCell ref="A163:A164"/>
    <mergeCell ref="C163:C164"/>
    <mergeCell ref="F144:F145"/>
    <mergeCell ref="G144:H144"/>
    <mergeCell ref="G151:H151"/>
    <mergeCell ref="I151:I152"/>
    <mergeCell ref="A153:A154"/>
    <mergeCell ref="C153:C154"/>
    <mergeCell ref="D153:D154"/>
    <mergeCell ref="E153:E154"/>
    <mergeCell ref="F153:F154"/>
    <mergeCell ref="G153:H153"/>
    <mergeCell ref="I153:I154"/>
    <mergeCell ref="A151:A152"/>
    <mergeCell ref="B151:B166"/>
    <mergeCell ref="C151:C152"/>
    <mergeCell ref="D151:D152"/>
    <mergeCell ref="E151:E152"/>
    <mergeCell ref="F151:F152"/>
    <mergeCell ref="A155:A156"/>
    <mergeCell ref="C155:C156"/>
    <mergeCell ref="D155:D156"/>
    <mergeCell ref="E155:E156"/>
    <mergeCell ref="I159:I160"/>
    <mergeCell ref="A161:A162"/>
    <mergeCell ref="C161:C162"/>
    <mergeCell ref="D161:D162"/>
    <mergeCell ref="E161:E162"/>
    <mergeCell ref="F161:F162"/>
    <mergeCell ref="G161:H161"/>
    <mergeCell ref="I161:I162"/>
    <mergeCell ref="A159:A160"/>
    <mergeCell ref="C159:C160"/>
    <mergeCell ref="D159:D160"/>
    <mergeCell ref="G140:H140"/>
    <mergeCell ref="F136:F137"/>
    <mergeCell ref="G136:H136"/>
    <mergeCell ref="I136:I137"/>
    <mergeCell ref="A138:A139"/>
    <mergeCell ref="C138:C139"/>
    <mergeCell ref="D138:D139"/>
    <mergeCell ref="E138:E139"/>
    <mergeCell ref="F138:F139"/>
    <mergeCell ref="G138:H138"/>
    <mergeCell ref="I138:I139"/>
    <mergeCell ref="A148:D148"/>
    <mergeCell ref="A149:A150"/>
    <mergeCell ref="B149:B150"/>
    <mergeCell ref="C149:C150"/>
    <mergeCell ref="D149:D150"/>
    <mergeCell ref="E149:E150"/>
    <mergeCell ref="F149:F150"/>
    <mergeCell ref="G149:H149"/>
    <mergeCell ref="I149:I150"/>
    <mergeCell ref="I144:I145"/>
    <mergeCell ref="A146:A147"/>
    <mergeCell ref="C146:C147"/>
    <mergeCell ref="D146:D147"/>
    <mergeCell ref="E146:E147"/>
    <mergeCell ref="F146:F147"/>
    <mergeCell ref="G146:H146"/>
    <mergeCell ref="I146:I147"/>
    <mergeCell ref="A144:A145"/>
    <mergeCell ref="C144:C145"/>
    <mergeCell ref="D144:D145"/>
    <mergeCell ref="E144:E145"/>
    <mergeCell ref="G132:H132"/>
    <mergeCell ref="I132:I133"/>
    <mergeCell ref="A134:A135"/>
    <mergeCell ref="C134:C135"/>
    <mergeCell ref="D134:D135"/>
    <mergeCell ref="E134:E135"/>
    <mergeCell ref="F134:F135"/>
    <mergeCell ref="G134:H134"/>
    <mergeCell ref="I134:I135"/>
    <mergeCell ref="A132:A133"/>
    <mergeCell ref="B132:B147"/>
    <mergeCell ref="C132:C133"/>
    <mergeCell ref="D132:D133"/>
    <mergeCell ref="E132:E133"/>
    <mergeCell ref="F132:F133"/>
    <mergeCell ref="A136:A137"/>
    <mergeCell ref="C136:C137"/>
    <mergeCell ref="D136:D137"/>
    <mergeCell ref="E136:E137"/>
    <mergeCell ref="I140:I141"/>
    <mergeCell ref="A142:A143"/>
    <mergeCell ref="C142:C143"/>
    <mergeCell ref="D142:D143"/>
    <mergeCell ref="E142:E143"/>
    <mergeCell ref="F142:F143"/>
    <mergeCell ref="G142:H142"/>
    <mergeCell ref="I142:I143"/>
    <mergeCell ref="A140:A141"/>
    <mergeCell ref="C140:C141"/>
    <mergeCell ref="D140:D141"/>
    <mergeCell ref="E140:E141"/>
    <mergeCell ref="F140:F141"/>
    <mergeCell ref="A129:D129"/>
    <mergeCell ref="A130:A131"/>
    <mergeCell ref="B130:B131"/>
    <mergeCell ref="C130:C131"/>
    <mergeCell ref="D130:D131"/>
    <mergeCell ref="E130:E131"/>
    <mergeCell ref="F130:F131"/>
    <mergeCell ref="G130:H130"/>
    <mergeCell ref="I130:I131"/>
    <mergeCell ref="I125:I126"/>
    <mergeCell ref="A127:A128"/>
    <mergeCell ref="C127:C128"/>
    <mergeCell ref="D127:D128"/>
    <mergeCell ref="E127:E128"/>
    <mergeCell ref="F127:F128"/>
    <mergeCell ref="G127:H127"/>
    <mergeCell ref="I127:I128"/>
    <mergeCell ref="A125:A126"/>
    <mergeCell ref="C125:C126"/>
    <mergeCell ref="D125:D126"/>
    <mergeCell ref="E125:E126"/>
    <mergeCell ref="F125:F126"/>
    <mergeCell ref="G125:H125"/>
    <mergeCell ref="G123:H123"/>
    <mergeCell ref="I123:I124"/>
    <mergeCell ref="A121:A122"/>
    <mergeCell ref="C121:C122"/>
    <mergeCell ref="D121:D122"/>
    <mergeCell ref="E121:E122"/>
    <mergeCell ref="F121:F122"/>
    <mergeCell ref="G121:H121"/>
    <mergeCell ref="I117:I118"/>
    <mergeCell ref="A119:A120"/>
    <mergeCell ref="C119:C120"/>
    <mergeCell ref="D119:D120"/>
    <mergeCell ref="E119:E120"/>
    <mergeCell ref="F119:F120"/>
    <mergeCell ref="G119:H119"/>
    <mergeCell ref="I119:I120"/>
    <mergeCell ref="A117:A118"/>
    <mergeCell ref="C117:C118"/>
    <mergeCell ref="D117:D118"/>
    <mergeCell ref="E117:E118"/>
    <mergeCell ref="F117:F118"/>
    <mergeCell ref="G117:H117"/>
    <mergeCell ref="D108:D109"/>
    <mergeCell ref="E108:E109"/>
    <mergeCell ref="F108:F109"/>
    <mergeCell ref="G108:H108"/>
    <mergeCell ref="I108:I109"/>
    <mergeCell ref="I100:I101"/>
    <mergeCell ref="A102:A103"/>
    <mergeCell ref="C102:C103"/>
    <mergeCell ref="I113:I114"/>
    <mergeCell ref="A115:A116"/>
    <mergeCell ref="C115:C116"/>
    <mergeCell ref="D115:D116"/>
    <mergeCell ref="E115:E116"/>
    <mergeCell ref="F115:F116"/>
    <mergeCell ref="G115:H115"/>
    <mergeCell ref="I115:I116"/>
    <mergeCell ref="F111:F112"/>
    <mergeCell ref="G111:H111"/>
    <mergeCell ref="I111:I112"/>
    <mergeCell ref="A113:A114"/>
    <mergeCell ref="B113:B128"/>
    <mergeCell ref="C113:C114"/>
    <mergeCell ref="D113:D114"/>
    <mergeCell ref="E113:E114"/>
    <mergeCell ref="F113:F114"/>
    <mergeCell ref="G113:H113"/>
    <mergeCell ref="I121:I122"/>
    <mergeCell ref="A123:A124"/>
    <mergeCell ref="C123:C124"/>
    <mergeCell ref="D123:D124"/>
    <mergeCell ref="E123:E124"/>
    <mergeCell ref="F123:F124"/>
    <mergeCell ref="F98:F99"/>
    <mergeCell ref="G98:H98"/>
    <mergeCell ref="I98:I99"/>
    <mergeCell ref="A96:A97"/>
    <mergeCell ref="C96:C97"/>
    <mergeCell ref="D96:D97"/>
    <mergeCell ref="E96:E97"/>
    <mergeCell ref="F96:F97"/>
    <mergeCell ref="G96:H96"/>
    <mergeCell ref="A110:D110"/>
    <mergeCell ref="A111:A112"/>
    <mergeCell ref="B111:B112"/>
    <mergeCell ref="C111:C112"/>
    <mergeCell ref="D111:D112"/>
    <mergeCell ref="E111:E112"/>
    <mergeCell ref="I104:I105"/>
    <mergeCell ref="A106:A107"/>
    <mergeCell ref="C106:C107"/>
    <mergeCell ref="D106:D107"/>
    <mergeCell ref="E106:E107"/>
    <mergeCell ref="F106:F107"/>
    <mergeCell ref="G106:H106"/>
    <mergeCell ref="I106:I107"/>
    <mergeCell ref="A104:A105"/>
    <mergeCell ref="C104:C105"/>
    <mergeCell ref="D104:D105"/>
    <mergeCell ref="E104:E105"/>
    <mergeCell ref="F104:F105"/>
    <mergeCell ref="G104:H104"/>
    <mergeCell ref="A108:A109"/>
    <mergeCell ref="B94:B109"/>
    <mergeCell ref="C108:C109"/>
    <mergeCell ref="I94:I95"/>
    <mergeCell ref="F92:F93"/>
    <mergeCell ref="G92:H92"/>
    <mergeCell ref="I92:I93"/>
    <mergeCell ref="A94:A95"/>
    <mergeCell ref="C94:C95"/>
    <mergeCell ref="D94:D95"/>
    <mergeCell ref="E94:E95"/>
    <mergeCell ref="F94:F95"/>
    <mergeCell ref="G94:H94"/>
    <mergeCell ref="A91:D91"/>
    <mergeCell ref="D102:D103"/>
    <mergeCell ref="E102:E103"/>
    <mergeCell ref="F102:F103"/>
    <mergeCell ref="G102:H102"/>
    <mergeCell ref="I102:I103"/>
    <mergeCell ref="A100:A101"/>
    <mergeCell ref="C100:C101"/>
    <mergeCell ref="D100:D101"/>
    <mergeCell ref="E100:E101"/>
    <mergeCell ref="F100:F101"/>
    <mergeCell ref="G100:H100"/>
    <mergeCell ref="A92:A93"/>
    <mergeCell ref="B92:B93"/>
    <mergeCell ref="C92:C93"/>
    <mergeCell ref="D92:D93"/>
    <mergeCell ref="E92:E93"/>
    <mergeCell ref="I96:I97"/>
    <mergeCell ref="A98:A99"/>
    <mergeCell ref="C98:C99"/>
    <mergeCell ref="D98:D99"/>
    <mergeCell ref="E98:E99"/>
    <mergeCell ref="E77:E78"/>
    <mergeCell ref="F77:F78"/>
    <mergeCell ref="G77:H77"/>
    <mergeCell ref="I77:I78"/>
    <mergeCell ref="A75:A76"/>
    <mergeCell ref="B75:B90"/>
    <mergeCell ref="C75:C76"/>
    <mergeCell ref="D75:D76"/>
    <mergeCell ref="E75:E76"/>
    <mergeCell ref="F75:F76"/>
    <mergeCell ref="A79:A80"/>
    <mergeCell ref="I87:I88"/>
    <mergeCell ref="A89:A90"/>
    <mergeCell ref="C89:C90"/>
    <mergeCell ref="D89:D90"/>
    <mergeCell ref="E89:E90"/>
    <mergeCell ref="F89:F90"/>
    <mergeCell ref="G89:H89"/>
    <mergeCell ref="I89:I90"/>
    <mergeCell ref="A87:A88"/>
    <mergeCell ref="C87:C88"/>
    <mergeCell ref="D87:D88"/>
    <mergeCell ref="E87:E88"/>
    <mergeCell ref="F87:F88"/>
    <mergeCell ref="G87:H87"/>
    <mergeCell ref="A83:A84"/>
    <mergeCell ref="C83:C84"/>
    <mergeCell ref="D83:D84"/>
    <mergeCell ref="E83:E84"/>
    <mergeCell ref="F83:F84"/>
    <mergeCell ref="G83:H83"/>
    <mergeCell ref="E73:E74"/>
    <mergeCell ref="F73:F74"/>
    <mergeCell ref="F79:F80"/>
    <mergeCell ref="G79:H79"/>
    <mergeCell ref="I79:I80"/>
    <mergeCell ref="A81:A82"/>
    <mergeCell ref="C81:C82"/>
    <mergeCell ref="D81:D82"/>
    <mergeCell ref="E81:E82"/>
    <mergeCell ref="F81:F82"/>
    <mergeCell ref="G81:H81"/>
    <mergeCell ref="I81:I82"/>
    <mergeCell ref="B56:B71"/>
    <mergeCell ref="C56:C57"/>
    <mergeCell ref="D56:D57"/>
    <mergeCell ref="E56:E57"/>
    <mergeCell ref="F56:F57"/>
    <mergeCell ref="G56:H56"/>
    <mergeCell ref="I64:I65"/>
    <mergeCell ref="A66:A67"/>
    <mergeCell ref="C66:C67"/>
    <mergeCell ref="D66:D67"/>
    <mergeCell ref="C68:C69"/>
    <mergeCell ref="D68:D69"/>
    <mergeCell ref="E68:E69"/>
    <mergeCell ref="F68:F69"/>
    <mergeCell ref="G68:H68"/>
    <mergeCell ref="G75:H75"/>
    <mergeCell ref="I75:I76"/>
    <mergeCell ref="A77:A78"/>
    <mergeCell ref="C77:C78"/>
    <mergeCell ref="D77:D78"/>
    <mergeCell ref="E66:E67"/>
    <mergeCell ref="F66:F67"/>
    <mergeCell ref="C79:C80"/>
    <mergeCell ref="D79:D80"/>
    <mergeCell ref="E79:E80"/>
    <mergeCell ref="I83:I84"/>
    <mergeCell ref="A85:A86"/>
    <mergeCell ref="C85:C86"/>
    <mergeCell ref="D85:D86"/>
    <mergeCell ref="E85:E86"/>
    <mergeCell ref="F85:F86"/>
    <mergeCell ref="G85:H85"/>
    <mergeCell ref="I85:I86"/>
    <mergeCell ref="I60:I61"/>
    <mergeCell ref="A62:A63"/>
    <mergeCell ref="C62:C63"/>
    <mergeCell ref="D62:D63"/>
    <mergeCell ref="E62:E63"/>
    <mergeCell ref="F62:F63"/>
    <mergeCell ref="G62:H62"/>
    <mergeCell ref="I62:I63"/>
    <mergeCell ref="A60:A61"/>
    <mergeCell ref="C60:C61"/>
    <mergeCell ref="D60:D61"/>
    <mergeCell ref="E60:E61"/>
    <mergeCell ref="F60:F61"/>
    <mergeCell ref="G60:H60"/>
    <mergeCell ref="A72:D72"/>
    <mergeCell ref="A73:A74"/>
    <mergeCell ref="B73:B74"/>
    <mergeCell ref="C73:C74"/>
    <mergeCell ref="D73:D74"/>
    <mergeCell ref="C54:C55"/>
    <mergeCell ref="D54:D55"/>
    <mergeCell ref="E54:E55"/>
    <mergeCell ref="I49:I50"/>
    <mergeCell ref="A51:A52"/>
    <mergeCell ref="C51:C52"/>
    <mergeCell ref="D51:D52"/>
    <mergeCell ref="E51:E52"/>
    <mergeCell ref="F51:F52"/>
    <mergeCell ref="G51:H51"/>
    <mergeCell ref="I51:I52"/>
    <mergeCell ref="A49:A50"/>
    <mergeCell ref="G73:H73"/>
    <mergeCell ref="I73:I74"/>
    <mergeCell ref="I68:I69"/>
    <mergeCell ref="A70:A71"/>
    <mergeCell ref="C70:C71"/>
    <mergeCell ref="D70:D71"/>
    <mergeCell ref="E70:E71"/>
    <mergeCell ref="F70:F71"/>
    <mergeCell ref="G70:H70"/>
    <mergeCell ref="I70:I71"/>
    <mergeCell ref="A68:A69"/>
    <mergeCell ref="I56:I57"/>
    <mergeCell ref="A58:A59"/>
    <mergeCell ref="C58:C59"/>
    <mergeCell ref="D58:D59"/>
    <mergeCell ref="E58:E59"/>
    <mergeCell ref="F58:F59"/>
    <mergeCell ref="G58:H58"/>
    <mergeCell ref="I58:I59"/>
    <mergeCell ref="A56:A57"/>
    <mergeCell ref="F54:F55"/>
    <mergeCell ref="G54:H54"/>
    <mergeCell ref="I54:I55"/>
    <mergeCell ref="G37:H37"/>
    <mergeCell ref="I37:I38"/>
    <mergeCell ref="A39:A40"/>
    <mergeCell ref="C39:C40"/>
    <mergeCell ref="D39:D40"/>
    <mergeCell ref="E39:E40"/>
    <mergeCell ref="F39:F40"/>
    <mergeCell ref="G39:H39"/>
    <mergeCell ref="I39:I40"/>
    <mergeCell ref="G66:H66"/>
    <mergeCell ref="I66:I67"/>
    <mergeCell ref="A64:A65"/>
    <mergeCell ref="C64:C65"/>
    <mergeCell ref="D64:D65"/>
    <mergeCell ref="E64:E65"/>
    <mergeCell ref="F64:F65"/>
    <mergeCell ref="G64:H64"/>
    <mergeCell ref="G45:H45"/>
    <mergeCell ref="I41:I42"/>
    <mergeCell ref="A43:A44"/>
    <mergeCell ref="C43:C44"/>
    <mergeCell ref="D43:D44"/>
    <mergeCell ref="E43:E44"/>
    <mergeCell ref="F43:F44"/>
    <mergeCell ref="G43:H43"/>
    <mergeCell ref="I43:I44"/>
    <mergeCell ref="A53:D53"/>
    <mergeCell ref="A54:A55"/>
    <mergeCell ref="B54:B55"/>
    <mergeCell ref="E35:E36"/>
    <mergeCell ref="F35:F36"/>
    <mergeCell ref="G35:H35"/>
    <mergeCell ref="I35:I36"/>
    <mergeCell ref="A37:A38"/>
    <mergeCell ref="B37:B52"/>
    <mergeCell ref="C37:C38"/>
    <mergeCell ref="D37:D38"/>
    <mergeCell ref="E37:E38"/>
    <mergeCell ref="F37:F38"/>
    <mergeCell ref="I45:I46"/>
    <mergeCell ref="A47:A48"/>
    <mergeCell ref="C47:C48"/>
    <mergeCell ref="D47:D48"/>
    <mergeCell ref="E47:E48"/>
    <mergeCell ref="F47:F48"/>
    <mergeCell ref="G47:H47"/>
    <mergeCell ref="I47:I48"/>
    <mergeCell ref="A45:A46"/>
    <mergeCell ref="C45:C46"/>
    <mergeCell ref="D45:D46"/>
    <mergeCell ref="E45:E46"/>
    <mergeCell ref="F45:F46"/>
    <mergeCell ref="C49:C50"/>
    <mergeCell ref="D49:D50"/>
    <mergeCell ref="E49:E50"/>
    <mergeCell ref="F49:F50"/>
    <mergeCell ref="G49:H49"/>
    <mergeCell ref="A34:D34"/>
    <mergeCell ref="A2:I2"/>
    <mergeCell ref="A3:I3"/>
    <mergeCell ref="A35:A36"/>
    <mergeCell ref="B35:B36"/>
    <mergeCell ref="C35:C36"/>
    <mergeCell ref="D35:D36"/>
    <mergeCell ref="A41:A42"/>
    <mergeCell ref="C41:C42"/>
    <mergeCell ref="D41:D42"/>
    <mergeCell ref="E41:E42"/>
    <mergeCell ref="F41:F42"/>
    <mergeCell ref="G41:H41"/>
    <mergeCell ref="I32:I33"/>
    <mergeCell ref="A32:A33"/>
    <mergeCell ref="C32:C33"/>
    <mergeCell ref="D32:D33"/>
    <mergeCell ref="E32:E33"/>
    <mergeCell ref="F32:F33"/>
    <mergeCell ref="G32:H32"/>
    <mergeCell ref="I28:I29"/>
    <mergeCell ref="A30:A31"/>
    <mergeCell ref="C30:C31"/>
    <mergeCell ref="D30:D31"/>
    <mergeCell ref="E30:E31"/>
    <mergeCell ref="F30:F31"/>
    <mergeCell ref="G30:H30"/>
    <mergeCell ref="I30:I31"/>
    <mergeCell ref="A28:A29"/>
    <mergeCell ref="C28:C29"/>
    <mergeCell ref="D28:D29"/>
    <mergeCell ref="E28:E29"/>
    <mergeCell ref="F28:F29"/>
    <mergeCell ref="G28:H28"/>
    <mergeCell ref="I24:I25"/>
    <mergeCell ref="A26:A27"/>
    <mergeCell ref="C26:C27"/>
    <mergeCell ref="D26:D27"/>
    <mergeCell ref="E26:E27"/>
    <mergeCell ref="F26:F27"/>
    <mergeCell ref="G26:H26"/>
    <mergeCell ref="I26:I27"/>
    <mergeCell ref="F22:F23"/>
    <mergeCell ref="G22:H22"/>
    <mergeCell ref="I22:I23"/>
    <mergeCell ref="A24:A25"/>
    <mergeCell ref="B24:B33"/>
    <mergeCell ref="C24:C25"/>
    <mergeCell ref="D24:D25"/>
    <mergeCell ref="E24:E25"/>
    <mergeCell ref="F24:F25"/>
    <mergeCell ref="G24:H24"/>
    <mergeCell ref="C11:C12"/>
    <mergeCell ref="D11:D12"/>
    <mergeCell ref="E11:E12"/>
    <mergeCell ref="F11:F12"/>
    <mergeCell ref="G11:H11"/>
    <mergeCell ref="I11:I12"/>
    <mergeCell ref="A9:A10"/>
    <mergeCell ref="C9:C10"/>
    <mergeCell ref="D9:D10"/>
    <mergeCell ref="E9:E10"/>
    <mergeCell ref="F9:F10"/>
    <mergeCell ref="G9:H9"/>
    <mergeCell ref="A21:D21"/>
    <mergeCell ref="A22:A23"/>
    <mergeCell ref="B22:B23"/>
    <mergeCell ref="C22:C23"/>
    <mergeCell ref="D22:D23"/>
    <mergeCell ref="E22:E23"/>
    <mergeCell ref="I17:I18"/>
    <mergeCell ref="A19:A20"/>
    <mergeCell ref="C19:C20"/>
    <mergeCell ref="D19:D20"/>
    <mergeCell ref="E19:E20"/>
    <mergeCell ref="F19:F20"/>
    <mergeCell ref="G19:H19"/>
    <mergeCell ref="I19:I20"/>
    <mergeCell ref="A17:A18"/>
    <mergeCell ref="C17:C18"/>
    <mergeCell ref="D17:D18"/>
    <mergeCell ref="E17:E18"/>
    <mergeCell ref="F17:F18"/>
    <mergeCell ref="G17:H17"/>
    <mergeCell ref="G5:H5"/>
    <mergeCell ref="I5:I6"/>
    <mergeCell ref="A7:A8"/>
    <mergeCell ref="B7:B20"/>
    <mergeCell ref="C7:C8"/>
    <mergeCell ref="D7:D8"/>
    <mergeCell ref="E7:E8"/>
    <mergeCell ref="F7:F8"/>
    <mergeCell ref="G7:H7"/>
    <mergeCell ref="I7:I8"/>
    <mergeCell ref="A5:A6"/>
    <mergeCell ref="B5:B6"/>
    <mergeCell ref="C5:C6"/>
    <mergeCell ref="D5:D6"/>
    <mergeCell ref="E5:E6"/>
    <mergeCell ref="F5:F6"/>
    <mergeCell ref="I13:I14"/>
    <mergeCell ref="A15:A16"/>
    <mergeCell ref="C15:C16"/>
    <mergeCell ref="D15:D16"/>
    <mergeCell ref="E15:E16"/>
    <mergeCell ref="F15:F16"/>
    <mergeCell ref="G15:H15"/>
    <mergeCell ref="I15:I16"/>
    <mergeCell ref="A13:A14"/>
    <mergeCell ref="C13:C14"/>
    <mergeCell ref="D13:D14"/>
    <mergeCell ref="E13:E14"/>
    <mergeCell ref="F13:F14"/>
    <mergeCell ref="G13:H13"/>
    <mergeCell ref="I9:I10"/>
    <mergeCell ref="A11:A12"/>
  </mergeCells>
  <pageMargins left="0.19685039370078741" right="0" top="0.74803149606299213" bottom="0.74803149606299213" header="0.31496062992125984" footer="0.31496062992125984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Lapa1</vt:lpstr>
      <vt:lpstr>Lapa2</vt:lpstr>
      <vt:lpstr>Lapa3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2020-11-05T13:17:54Z</dcterms:modified>
</cp:coreProperties>
</file>